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ms\Dropbox\00 - AFGANGSPROJEKT\00 - Model\00  - BSIM\06 - 70 cm udhæng\"/>
    </mc:Choice>
  </mc:AlternateContent>
  <bookViews>
    <workbookView xWindow="0" yWindow="0" windowWidth="21570" windowHeight="7965"/>
  </bookViews>
  <sheets>
    <sheet name="Hovedtal" sheetId="7" r:id="rId1"/>
    <sheet name="Ark1" sheetId="8" r:id="rId2"/>
    <sheet name="06" sheetId="3" r:id="rId3"/>
    <sheet name="07" sheetId="1" r:id="rId4"/>
    <sheet name="08" sheetId="2" r:id="rId5"/>
    <sheet name="09" sheetId="4" r:id="rId6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14" i="7" l="1"/>
  <c r="AD17" i="7"/>
  <c r="AD14" i="7"/>
  <c r="Z14" i="7"/>
  <c r="Z17" i="7"/>
  <c r="V17" i="7"/>
  <c r="V14" i="7"/>
  <c r="T17" i="7" l="1"/>
  <c r="AG17" i="7" l="1"/>
  <c r="AG14" i="7"/>
  <c r="AC17" i="7"/>
  <c r="AC14" i="7"/>
  <c r="Y17" i="7"/>
  <c r="Y14" i="7"/>
  <c r="U17" i="7"/>
  <c r="U14" i="7"/>
  <c r="T14" i="7"/>
  <c r="X17" i="7"/>
  <c r="X14" i="7"/>
  <c r="AB17" i="7"/>
  <c r="AB14" i="7"/>
  <c r="AF14" i="7"/>
  <c r="AF17" i="7"/>
</calcChain>
</file>

<file path=xl/sharedStrings.xml><?xml version="1.0" encoding="utf-8"?>
<sst xmlns="http://schemas.openxmlformats.org/spreadsheetml/2006/main" count="216" uniqueCount="65">
  <si>
    <t>Year 2016, tstep=2, RadModel=Perez, Options:  optimized xsun</t>
  </si>
  <si>
    <t>Min</t>
  </si>
  <si>
    <t>Mean</t>
  </si>
  <si>
    <t>Max</t>
  </si>
  <si>
    <t>Top(A TH ThermalZone)°C</t>
  </si>
  <si>
    <t>Top(A TV ThermalZone)°C</t>
  </si>
  <si>
    <t>ExtTmp([Outdoor])°C</t>
  </si>
  <si>
    <t>July 2016</t>
  </si>
  <si>
    <t>June 2016</t>
  </si>
  <si>
    <t>A TV ThermalZone</t>
  </si>
  <si>
    <t>Sum/Mean</t>
  </si>
  <si>
    <t>2016 (366 days)</t>
  </si>
  <si>
    <t>qHeating</t>
  </si>
  <si>
    <t>qCooling</t>
  </si>
  <si>
    <t>qInfiltration</t>
  </si>
  <si>
    <t>qVenting</t>
  </si>
  <si>
    <t>qSunRad</t>
  </si>
  <si>
    <t>qPeople</t>
  </si>
  <si>
    <t>qEquipment</t>
  </si>
  <si>
    <t>qLighting</t>
  </si>
  <si>
    <t>qTransmission</t>
  </si>
  <si>
    <t>qMixing</t>
  </si>
  <si>
    <t>qVentilation</t>
  </si>
  <si>
    <t>Sum</t>
  </si>
  <si>
    <t>tOutdoor mean(°C)</t>
  </si>
  <si>
    <t>tOp mean(°C)</t>
  </si>
  <si>
    <t>AirChange(/h)</t>
  </si>
  <si>
    <t>Rel. Moisture(%)</t>
  </si>
  <si>
    <t>Co2(ppm)</t>
  </si>
  <si>
    <t>PAQ(-)</t>
  </si>
  <si>
    <t>Hours &gt; 27</t>
  </si>
  <si>
    <t>Hours &gt; 28</t>
  </si>
  <si>
    <t>Hours &lt; 20</t>
  </si>
  <si>
    <t>FanPow</t>
  </si>
  <si>
    <t>HtRec</t>
  </si>
  <si>
    <t>ClRec</t>
  </si>
  <si>
    <t>HtCoil</t>
  </si>
  <si>
    <t>ClCoil</t>
  </si>
  <si>
    <t>Humidif</t>
  </si>
  <si>
    <t>FloorHeat</t>
  </si>
  <si>
    <t>FloorCool</t>
  </si>
  <si>
    <t>CentHeatPumpPow</t>
  </si>
  <si>
    <t>CentCoolingPow</t>
  </si>
  <si>
    <t>CentHeatPump</t>
  </si>
  <si>
    <t>CentCooling</t>
  </si>
  <si>
    <t>A TH ThermalZone</t>
  </si>
  <si>
    <t>A TH</t>
  </si>
  <si>
    <t>A TV</t>
  </si>
  <si>
    <t>Hours &gt; 24</t>
  </si>
  <si>
    <t>timer</t>
  </si>
  <si>
    <t>TV %</t>
  </si>
  <si>
    <t>TH %</t>
  </si>
  <si>
    <t>TV - TIMER</t>
  </si>
  <si>
    <t>TH TIMER</t>
  </si>
  <si>
    <t>rum</t>
  </si>
  <si>
    <t>diff.</t>
  </si>
  <si>
    <t>% p.a.</t>
  </si>
  <si>
    <t>orientering if. Nord</t>
  </si>
  <si>
    <r>
      <t>T</t>
    </r>
    <r>
      <rPr>
        <vertAlign val="subscript"/>
        <sz val="9"/>
        <color theme="1"/>
        <rFont val="Neo Sans Pro"/>
        <family val="2"/>
      </rPr>
      <t>op</t>
    </r>
    <r>
      <rPr>
        <sz val="9"/>
        <color theme="1"/>
        <rFont val="Neo Sans Pro"/>
        <family val="2"/>
      </rPr>
      <t>&lt; 20 °C</t>
    </r>
  </si>
  <si>
    <r>
      <t>T</t>
    </r>
    <r>
      <rPr>
        <vertAlign val="subscript"/>
        <sz val="9"/>
        <color theme="1"/>
        <rFont val="Neo Sans Pro"/>
        <family val="2"/>
      </rPr>
      <t xml:space="preserve">op </t>
    </r>
    <r>
      <rPr>
        <sz val="9"/>
        <color theme="1"/>
        <rFont val="Neo Sans Pro"/>
        <family val="2"/>
      </rPr>
      <t>&gt; 24 °C</t>
    </r>
  </si>
  <si>
    <r>
      <t>T</t>
    </r>
    <r>
      <rPr>
        <vertAlign val="subscript"/>
        <sz val="9"/>
        <color theme="1"/>
        <rFont val="Neo Sans Pro"/>
        <family val="2"/>
      </rPr>
      <t xml:space="preserve">op </t>
    </r>
    <r>
      <rPr>
        <sz val="9"/>
        <color theme="1"/>
        <rFont val="Neo Sans Pro"/>
        <family val="2"/>
      </rPr>
      <t>&gt; 27 °C</t>
    </r>
  </si>
  <si>
    <r>
      <t>T</t>
    </r>
    <r>
      <rPr>
        <vertAlign val="subscript"/>
        <sz val="9"/>
        <color theme="1"/>
        <rFont val="Neo Sans Pro"/>
        <family val="2"/>
      </rPr>
      <t xml:space="preserve">op </t>
    </r>
    <r>
      <rPr>
        <sz val="9"/>
        <color theme="1"/>
        <rFont val="Neo Sans Pro"/>
        <family val="2"/>
      </rPr>
      <t>&gt; 28 °C</t>
    </r>
  </si>
  <si>
    <t>180 °</t>
  </si>
  <si>
    <t>Reference - syd</t>
  </si>
  <si>
    <t>700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</si>
</sst>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406]mmmm\ yyyy;@"/>
    <numFmt numFmtId="165" formatCode="0.0"/>
    <numFmt numFmtId="166" formatCode="0.0%"/>
  </numFmts>
  <fonts count="4" x14ac:knownFonts="1">
    <font>
      <sz val="11"/>
      <color theme="1"/>
      <name val="Calibri"/>
      <family val="2"/>
      <scheme val="minor"/>
    </font>
    <font>
      <sz val="9"/>
      <color theme="1"/>
      <name val="Neo Sans Pro"/>
      <family val="2"/>
    </font>
    <font>
      <sz val="11"/>
      <color theme="1"/>
      <name val="Calibri"/>
      <family val="2"/>
      <scheme val="minor"/>
    </font>
    <font>
      <vertAlign val="subscript"/>
      <sz val="9"/>
      <color theme="1"/>
      <name val="Neo Sans Pro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9">
    <xf numFmtId="0" fontId="0" fillId="0" borderId="0" xfId="0"/>
    <xf numFmtId="17" fontId="0" fillId="0" borderId="0" xfId="0" applyNumberFormat="1"/>
    <xf numFmtId="164" fontId="0" fillId="0" borderId="0" xfId="0" applyNumberFormat="1"/>
    <xf numFmtId="10" fontId="0" fillId="0" borderId="0" xfId="0" applyNumberFormat="1"/>
    <xf numFmtId="0" fontId="0" fillId="3" borderId="0" xfId="0" applyFill="1"/>
    <xf numFmtId="0" fontId="1" fillId="3" borderId="0" xfId="0" applyFont="1" applyFill="1"/>
    <xf numFmtId="0" fontId="1" fillId="3" borderId="1" xfId="0" applyFont="1" applyFill="1" applyBorder="1" applyAlignment="1">
      <alignment vertical="center"/>
    </xf>
    <xf numFmtId="0" fontId="0" fillId="0" borderId="2" xfId="0" applyBorder="1"/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1" fillId="2" borderId="0" xfId="0" applyNumberFormat="1" applyFont="1" applyFill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9" fontId="1" fillId="2" borderId="0" xfId="1" applyFont="1" applyFill="1" applyAlignment="1">
      <alignment horizontal="center" vertical="center"/>
    </xf>
    <xf numFmtId="9" fontId="1" fillId="2" borderId="1" xfId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3" borderId="0" xfId="0" applyFont="1" applyFill="1" applyAlignment="1">
      <alignment horizontal="right" vertical="center"/>
    </xf>
    <xf numFmtId="165" fontId="1" fillId="2" borderId="0" xfId="0" applyNumberFormat="1" applyFont="1" applyFill="1" applyAlignment="1">
      <alignment horizontal="right" vertical="center"/>
    </xf>
    <xf numFmtId="9" fontId="1" fillId="2" borderId="0" xfId="1" applyFont="1" applyFill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165" fontId="1" fillId="2" borderId="1" xfId="0" applyNumberFormat="1" applyFont="1" applyFill="1" applyBorder="1" applyAlignment="1">
      <alignment horizontal="right" vertical="center"/>
    </xf>
    <xf numFmtId="9" fontId="1" fillId="2" borderId="1" xfId="1" applyFont="1" applyFill="1" applyBorder="1" applyAlignment="1">
      <alignment horizontal="right" vertical="center"/>
    </xf>
    <xf numFmtId="1" fontId="1" fillId="2" borderId="0" xfId="0" applyNumberFormat="1" applyFont="1" applyFill="1" applyAlignment="1">
      <alignment horizontal="right" vertical="center"/>
    </xf>
    <xf numFmtId="1" fontId="1" fillId="2" borderId="1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center" wrapText="1"/>
    </xf>
    <xf numFmtId="0" fontId="1" fillId="3" borderId="0" xfId="0" applyFont="1" applyFill="1" applyAlignment="1">
      <alignment horizontal="left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right" vertical="center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/>
    </xf>
    <xf numFmtId="166" fontId="1" fillId="2" borderId="0" xfId="1" applyNumberFormat="1" applyFont="1" applyFill="1" applyAlignment="1">
      <alignment horizontal="center" vertical="center"/>
    </xf>
    <xf numFmtId="166" fontId="1" fillId="2" borderId="1" xfId="1" applyNumberFormat="1" applyFont="1" applyFill="1" applyBorder="1" applyAlignment="1">
      <alignment horizontal="center" vertical="center"/>
    </xf>
    <xf numFmtId="166" fontId="1" fillId="2" borderId="1" xfId="1" applyNumberFormat="1" applyFont="1" applyFill="1" applyBorder="1" applyAlignment="1">
      <alignment horizontal="right" vertical="center"/>
    </xf>
    <xf numFmtId="166" fontId="1" fillId="2" borderId="0" xfId="1" applyNumberFormat="1" applyFont="1" applyFill="1" applyAlignment="1">
      <alignment horizontal="right" vertical="center"/>
    </xf>
    <xf numFmtId="0" fontId="1" fillId="3" borderId="0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9" fontId="1" fillId="2" borderId="0" xfId="0" applyNumberFormat="1" applyFont="1" applyFill="1" applyAlignment="1">
      <alignment horizontal="right" vertical="center"/>
    </xf>
  </cellXfs>
  <cellStyles count="2">
    <cellStyle name="Normal" xfId="0" builtinId="0"/>
    <cellStyle name="Pro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'06'!$A$2</c:f>
          <c:strCache>
            <c:ptCount val="1"/>
            <c:pt idx="0">
              <c:v>June 2016</c:v>
            </c:pt>
          </c:strCache>
        </c:strRef>
      </c:tx>
      <c:layout>
        <c:manualLayout>
          <c:xMode val="edge"/>
          <c:yMode val="edge"/>
          <c:x val="0.87138321438369348"/>
          <c:y val="4.7309252850561874E-2"/>
        </c:manualLayout>
      </c:layout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6.7293081488586023E-2"/>
          <c:y val="5.0925925925925923E-2"/>
          <c:w val="0.91437031078384357"/>
          <c:h val="0.81504210834594371"/>
        </c:manualLayout>
      </c:layout>
      <c:lineChart>
        <c:grouping val="standard"/>
        <c:varyColors val="0"/>
        <c:ser>
          <c:idx val="0"/>
          <c:order val="0"/>
          <c:tx>
            <c:strRef>
              <c:f>'06'!$A$3</c:f>
              <c:strCache>
                <c:ptCount val="1"/>
                <c:pt idx="0">
                  <c:v>Top(A TH ThermalZone)°C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'06'!$E$2:$AH$2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'06'!$E$3:$AH$3</c:f>
              <c:numCache>
                <c:formatCode>General</c:formatCode>
                <c:ptCount val="30"/>
                <c:pt idx="0">
                  <c:v>21.94</c:v>
                </c:pt>
                <c:pt idx="1">
                  <c:v>21.65</c:v>
                </c:pt>
                <c:pt idx="2">
                  <c:v>21.68</c:v>
                </c:pt>
                <c:pt idx="3">
                  <c:v>22.3</c:v>
                </c:pt>
                <c:pt idx="4">
                  <c:v>23</c:v>
                </c:pt>
                <c:pt idx="5">
                  <c:v>23.78</c:v>
                </c:pt>
                <c:pt idx="6">
                  <c:v>24.45</c:v>
                </c:pt>
                <c:pt idx="7">
                  <c:v>24.69</c:v>
                </c:pt>
                <c:pt idx="8">
                  <c:v>25.19</c:v>
                </c:pt>
                <c:pt idx="9">
                  <c:v>25.94</c:v>
                </c:pt>
                <c:pt idx="10">
                  <c:v>26.51</c:v>
                </c:pt>
                <c:pt idx="11">
                  <c:v>25.69</c:v>
                </c:pt>
                <c:pt idx="12">
                  <c:v>24.88</c:v>
                </c:pt>
                <c:pt idx="13">
                  <c:v>25.16</c:v>
                </c:pt>
                <c:pt idx="14">
                  <c:v>24.67</c:v>
                </c:pt>
                <c:pt idx="15">
                  <c:v>24.41</c:v>
                </c:pt>
                <c:pt idx="16">
                  <c:v>24.16</c:v>
                </c:pt>
                <c:pt idx="17">
                  <c:v>23.77</c:v>
                </c:pt>
                <c:pt idx="18">
                  <c:v>23.4</c:v>
                </c:pt>
                <c:pt idx="19">
                  <c:v>23.11</c:v>
                </c:pt>
                <c:pt idx="20">
                  <c:v>23.04</c:v>
                </c:pt>
                <c:pt idx="21">
                  <c:v>23.27</c:v>
                </c:pt>
                <c:pt idx="22">
                  <c:v>23.22</c:v>
                </c:pt>
                <c:pt idx="23">
                  <c:v>23.32</c:v>
                </c:pt>
                <c:pt idx="24">
                  <c:v>23.23</c:v>
                </c:pt>
                <c:pt idx="25">
                  <c:v>23.15</c:v>
                </c:pt>
                <c:pt idx="26">
                  <c:v>22.87</c:v>
                </c:pt>
                <c:pt idx="27">
                  <c:v>22.57</c:v>
                </c:pt>
                <c:pt idx="28">
                  <c:v>22.53</c:v>
                </c:pt>
                <c:pt idx="29">
                  <c:v>22.8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AFB-42D3-947B-7B5CC6DA9482}"/>
            </c:ext>
          </c:extLst>
        </c:ser>
        <c:ser>
          <c:idx val="1"/>
          <c:order val="1"/>
          <c:tx>
            <c:strRef>
              <c:f>'06'!$A$4</c:f>
              <c:strCache>
                <c:ptCount val="1"/>
                <c:pt idx="0">
                  <c:v>Top(A TV ThermalZone)°C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'06'!$E$2:$AH$2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'06'!$E$4:$AH$4</c:f>
              <c:numCache>
                <c:formatCode>General</c:formatCode>
                <c:ptCount val="30"/>
                <c:pt idx="0">
                  <c:v>21.74</c:v>
                </c:pt>
                <c:pt idx="1">
                  <c:v>21.46</c:v>
                </c:pt>
                <c:pt idx="2">
                  <c:v>21.5</c:v>
                </c:pt>
                <c:pt idx="3">
                  <c:v>22.16</c:v>
                </c:pt>
                <c:pt idx="4">
                  <c:v>22.89</c:v>
                </c:pt>
                <c:pt idx="5">
                  <c:v>23.68</c:v>
                </c:pt>
                <c:pt idx="6">
                  <c:v>24.35</c:v>
                </c:pt>
                <c:pt idx="7">
                  <c:v>24.58</c:v>
                </c:pt>
                <c:pt idx="8">
                  <c:v>25.07</c:v>
                </c:pt>
                <c:pt idx="9">
                  <c:v>25.84</c:v>
                </c:pt>
                <c:pt idx="10">
                  <c:v>26.4</c:v>
                </c:pt>
                <c:pt idx="11">
                  <c:v>25.55</c:v>
                </c:pt>
                <c:pt idx="12">
                  <c:v>24.72</c:v>
                </c:pt>
                <c:pt idx="13">
                  <c:v>25.01</c:v>
                </c:pt>
                <c:pt idx="14">
                  <c:v>24.52</c:v>
                </c:pt>
                <c:pt idx="15">
                  <c:v>24.25</c:v>
                </c:pt>
                <c:pt idx="16">
                  <c:v>23.99</c:v>
                </c:pt>
                <c:pt idx="17">
                  <c:v>23.6</c:v>
                </c:pt>
                <c:pt idx="18">
                  <c:v>23.26</c:v>
                </c:pt>
                <c:pt idx="19">
                  <c:v>23.02</c:v>
                </c:pt>
                <c:pt idx="20">
                  <c:v>22.95</c:v>
                </c:pt>
                <c:pt idx="21">
                  <c:v>23.16</c:v>
                </c:pt>
                <c:pt idx="22">
                  <c:v>23.12</c:v>
                </c:pt>
                <c:pt idx="23">
                  <c:v>23.23</c:v>
                </c:pt>
                <c:pt idx="24">
                  <c:v>23.14</c:v>
                </c:pt>
                <c:pt idx="25">
                  <c:v>23.06</c:v>
                </c:pt>
                <c:pt idx="26">
                  <c:v>22.79</c:v>
                </c:pt>
                <c:pt idx="27">
                  <c:v>22.44</c:v>
                </c:pt>
                <c:pt idx="28">
                  <c:v>22.43</c:v>
                </c:pt>
                <c:pt idx="29">
                  <c:v>22.69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AFB-42D3-947B-7B5CC6DA9482}"/>
            </c:ext>
          </c:extLst>
        </c:ser>
        <c:ser>
          <c:idx val="2"/>
          <c:order val="2"/>
          <c:tx>
            <c:strRef>
              <c:f>'06'!$A$5</c:f>
              <c:strCache>
                <c:ptCount val="1"/>
                <c:pt idx="0">
                  <c:v>ExtTmp([Outdoor])°C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'06'!$E$2:$AH$2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'06'!$E$5:$AH$5</c:f>
              <c:numCache>
                <c:formatCode>General</c:formatCode>
                <c:ptCount val="30"/>
                <c:pt idx="0">
                  <c:v>10.46</c:v>
                </c:pt>
                <c:pt idx="1">
                  <c:v>11.68</c:v>
                </c:pt>
                <c:pt idx="2">
                  <c:v>13.69</c:v>
                </c:pt>
                <c:pt idx="3">
                  <c:v>16.239999999999998</c:v>
                </c:pt>
                <c:pt idx="4">
                  <c:v>18.78</c:v>
                </c:pt>
                <c:pt idx="5">
                  <c:v>19.64</c:v>
                </c:pt>
                <c:pt idx="6">
                  <c:v>19.440000000000001</c:v>
                </c:pt>
                <c:pt idx="7">
                  <c:v>17.66</c:v>
                </c:pt>
                <c:pt idx="8">
                  <c:v>19.02</c:v>
                </c:pt>
                <c:pt idx="9">
                  <c:v>21.41</c:v>
                </c:pt>
                <c:pt idx="10">
                  <c:v>20.09</c:v>
                </c:pt>
                <c:pt idx="11">
                  <c:v>14.99</c:v>
                </c:pt>
                <c:pt idx="12">
                  <c:v>12.71</c:v>
                </c:pt>
                <c:pt idx="13">
                  <c:v>17.350000000000001</c:v>
                </c:pt>
                <c:pt idx="14">
                  <c:v>15.82</c:v>
                </c:pt>
                <c:pt idx="15">
                  <c:v>14.95</c:v>
                </c:pt>
                <c:pt idx="16">
                  <c:v>14.43</c:v>
                </c:pt>
                <c:pt idx="17">
                  <c:v>13.95</c:v>
                </c:pt>
                <c:pt idx="18">
                  <c:v>14.03</c:v>
                </c:pt>
                <c:pt idx="19">
                  <c:v>12.47</c:v>
                </c:pt>
                <c:pt idx="20">
                  <c:v>13.56</c:v>
                </c:pt>
                <c:pt idx="21">
                  <c:v>13.46</c:v>
                </c:pt>
                <c:pt idx="22">
                  <c:v>12.6</c:v>
                </c:pt>
                <c:pt idx="23">
                  <c:v>14.57</c:v>
                </c:pt>
                <c:pt idx="24">
                  <c:v>13.17</c:v>
                </c:pt>
                <c:pt idx="25">
                  <c:v>13.68</c:v>
                </c:pt>
                <c:pt idx="26">
                  <c:v>11.87</c:v>
                </c:pt>
                <c:pt idx="27">
                  <c:v>10.98</c:v>
                </c:pt>
                <c:pt idx="28">
                  <c:v>12.02</c:v>
                </c:pt>
                <c:pt idx="29">
                  <c:v>13.92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AFB-42D3-947B-7B5CC6DA9482}"/>
            </c:ext>
          </c:extLst>
        </c:ser>
        <c:ser>
          <c:idx val="3"/>
          <c:order val="3"/>
          <c:spPr>
            <a:ln w="12700" cap="rnd">
              <a:solidFill>
                <a:schemeClr val="accent1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'06'!$E$2:$AH$2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'06'!$E$7:$AH$7</c:f>
              <c:numCache>
                <c:formatCode>General</c:formatCode>
                <c:ptCount val="30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AFB-42D3-947B-7B5CC6DA9482}"/>
            </c:ext>
          </c:extLst>
        </c:ser>
        <c:ser>
          <c:idx val="4"/>
          <c:order val="4"/>
          <c:spPr>
            <a:ln w="1270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'06'!$E$2:$AH$2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'06'!$E$8:$AH$8</c:f>
              <c:numCache>
                <c:formatCode>General</c:formatCode>
                <c:ptCount val="30"/>
                <c:pt idx="0">
                  <c:v>24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  <c:pt idx="24">
                  <c:v>24</c:v>
                </c:pt>
                <c:pt idx="25">
                  <c:v>24</c:v>
                </c:pt>
                <c:pt idx="26">
                  <c:v>24</c:v>
                </c:pt>
                <c:pt idx="27">
                  <c:v>24</c:v>
                </c:pt>
                <c:pt idx="28">
                  <c:v>24</c:v>
                </c:pt>
                <c:pt idx="29">
                  <c:v>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AFB-42D3-947B-7B5CC6DA94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690720"/>
        <c:axId val="453688752"/>
      </c:lineChart>
      <c:catAx>
        <c:axId val="453690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3688752"/>
        <c:crosses val="autoZero"/>
        <c:auto val="1"/>
        <c:lblAlgn val="ctr"/>
        <c:lblOffset val="100"/>
        <c:noMultiLvlLbl val="0"/>
      </c:catAx>
      <c:valAx>
        <c:axId val="453688752"/>
        <c:scaling>
          <c:orientation val="minMax"/>
          <c:max val="28"/>
          <c:min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/>
                  <a:t>°C</a:t>
                </a:r>
              </a:p>
            </c:rich>
          </c:tx>
          <c:layout>
            <c:manualLayout>
              <c:xMode val="edge"/>
              <c:yMode val="edge"/>
              <c:x val="7.0959827369472733E-2"/>
              <c:y val="1.9204943132108489E-2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accent3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3690720"/>
        <c:crosses val="autoZero"/>
        <c:crossBetween val="between"/>
        <c:majorUnit val="2"/>
        <c:minorUnit val="1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latin typeface="Neo Sans Pro" panose="020B0504030504040204" pitchFamily="34" charset="0"/>
        </a:defRPr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'07'!$A$2</c:f>
          <c:strCache>
            <c:ptCount val="1"/>
            <c:pt idx="0">
              <c:v>July 2016</c:v>
            </c:pt>
          </c:strCache>
        </c:strRef>
      </c:tx>
      <c:layout>
        <c:manualLayout>
          <c:xMode val="edge"/>
          <c:yMode val="edge"/>
          <c:x val="0.87138321438369348"/>
          <c:y val="4.7309252850561874E-2"/>
        </c:manualLayout>
      </c:layout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6.7293081488586023E-2"/>
          <c:y val="5.0925925925925923E-2"/>
          <c:w val="0.91437031078384357"/>
          <c:h val="0.81504210834594371"/>
        </c:manualLayout>
      </c:layout>
      <c:lineChart>
        <c:grouping val="standard"/>
        <c:varyColors val="0"/>
        <c:ser>
          <c:idx val="0"/>
          <c:order val="0"/>
          <c:tx>
            <c:strRef>
              <c:f>'07'!$A$3</c:f>
              <c:strCache>
                <c:ptCount val="1"/>
                <c:pt idx="0">
                  <c:v>Top(A TH ThermalZone)°C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'07'!$E$2:$AI$2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'07'!$E$3:$AI$3</c:f>
              <c:numCache>
                <c:formatCode>General</c:formatCode>
                <c:ptCount val="31"/>
                <c:pt idx="0">
                  <c:v>22.84</c:v>
                </c:pt>
                <c:pt idx="1">
                  <c:v>22.81</c:v>
                </c:pt>
                <c:pt idx="2">
                  <c:v>23.22</c:v>
                </c:pt>
                <c:pt idx="3">
                  <c:v>23.64</c:v>
                </c:pt>
                <c:pt idx="4">
                  <c:v>24.51</c:v>
                </c:pt>
                <c:pt idx="5">
                  <c:v>24.71</c:v>
                </c:pt>
                <c:pt idx="6">
                  <c:v>25.07</c:v>
                </c:pt>
                <c:pt idx="7">
                  <c:v>25.09</c:v>
                </c:pt>
                <c:pt idx="8">
                  <c:v>25.32</c:v>
                </c:pt>
                <c:pt idx="9">
                  <c:v>26.03</c:v>
                </c:pt>
                <c:pt idx="10">
                  <c:v>26.41</c:v>
                </c:pt>
                <c:pt idx="11">
                  <c:v>26.58</c:v>
                </c:pt>
                <c:pt idx="12">
                  <c:v>26.81</c:v>
                </c:pt>
                <c:pt idx="13">
                  <c:v>26.16</c:v>
                </c:pt>
                <c:pt idx="14">
                  <c:v>25.49</c:v>
                </c:pt>
                <c:pt idx="15">
                  <c:v>25.08</c:v>
                </c:pt>
                <c:pt idx="16">
                  <c:v>24.79</c:v>
                </c:pt>
                <c:pt idx="17">
                  <c:v>24.34</c:v>
                </c:pt>
                <c:pt idx="18">
                  <c:v>23.82</c:v>
                </c:pt>
                <c:pt idx="19">
                  <c:v>23.52</c:v>
                </c:pt>
                <c:pt idx="20">
                  <c:v>23.47</c:v>
                </c:pt>
                <c:pt idx="21">
                  <c:v>23.21</c:v>
                </c:pt>
                <c:pt idx="22">
                  <c:v>23.54</c:v>
                </c:pt>
                <c:pt idx="23">
                  <c:v>23.55</c:v>
                </c:pt>
                <c:pt idx="24">
                  <c:v>23.8</c:v>
                </c:pt>
                <c:pt idx="25">
                  <c:v>23.53</c:v>
                </c:pt>
                <c:pt idx="26">
                  <c:v>23.47</c:v>
                </c:pt>
                <c:pt idx="27">
                  <c:v>23.61</c:v>
                </c:pt>
                <c:pt idx="28">
                  <c:v>24.09</c:v>
                </c:pt>
                <c:pt idx="29">
                  <c:v>24.58</c:v>
                </c:pt>
                <c:pt idx="30">
                  <c:v>24.14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D4A-4721-A6C8-701BBB38B02F}"/>
            </c:ext>
          </c:extLst>
        </c:ser>
        <c:ser>
          <c:idx val="1"/>
          <c:order val="1"/>
          <c:tx>
            <c:strRef>
              <c:f>'07'!$A$4</c:f>
              <c:strCache>
                <c:ptCount val="1"/>
                <c:pt idx="0">
                  <c:v>Top(A TV ThermalZone)°C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'07'!$E$2:$AI$2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'07'!$E$4:$AI$4</c:f>
              <c:numCache>
                <c:formatCode>General</c:formatCode>
                <c:ptCount val="31"/>
                <c:pt idx="0">
                  <c:v>22.77</c:v>
                </c:pt>
                <c:pt idx="1">
                  <c:v>22.74</c:v>
                </c:pt>
                <c:pt idx="2">
                  <c:v>23.14</c:v>
                </c:pt>
                <c:pt idx="3">
                  <c:v>23.57</c:v>
                </c:pt>
                <c:pt idx="4">
                  <c:v>24.43</c:v>
                </c:pt>
                <c:pt idx="5">
                  <c:v>24.62</c:v>
                </c:pt>
                <c:pt idx="6">
                  <c:v>24.97</c:v>
                </c:pt>
                <c:pt idx="7">
                  <c:v>24.99</c:v>
                </c:pt>
                <c:pt idx="8">
                  <c:v>25.21</c:v>
                </c:pt>
                <c:pt idx="9">
                  <c:v>25.94</c:v>
                </c:pt>
                <c:pt idx="10">
                  <c:v>26.31</c:v>
                </c:pt>
                <c:pt idx="11">
                  <c:v>26.47</c:v>
                </c:pt>
                <c:pt idx="12">
                  <c:v>26.69</c:v>
                </c:pt>
                <c:pt idx="13">
                  <c:v>26.01</c:v>
                </c:pt>
                <c:pt idx="14">
                  <c:v>25.32</c:v>
                </c:pt>
                <c:pt idx="15">
                  <c:v>24.91</c:v>
                </c:pt>
                <c:pt idx="16">
                  <c:v>24.62</c:v>
                </c:pt>
                <c:pt idx="17">
                  <c:v>24.17</c:v>
                </c:pt>
                <c:pt idx="18">
                  <c:v>23.65</c:v>
                </c:pt>
                <c:pt idx="19">
                  <c:v>23.37</c:v>
                </c:pt>
                <c:pt idx="20">
                  <c:v>23.34</c:v>
                </c:pt>
                <c:pt idx="21">
                  <c:v>23.12</c:v>
                </c:pt>
                <c:pt idx="22">
                  <c:v>23.46</c:v>
                </c:pt>
                <c:pt idx="23">
                  <c:v>23.46</c:v>
                </c:pt>
                <c:pt idx="24">
                  <c:v>23.71</c:v>
                </c:pt>
                <c:pt idx="25">
                  <c:v>23.41</c:v>
                </c:pt>
                <c:pt idx="26">
                  <c:v>23.37</c:v>
                </c:pt>
                <c:pt idx="27">
                  <c:v>23.51</c:v>
                </c:pt>
                <c:pt idx="28">
                  <c:v>23.97</c:v>
                </c:pt>
                <c:pt idx="29">
                  <c:v>24.46</c:v>
                </c:pt>
                <c:pt idx="30">
                  <c:v>24.01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D4A-4721-A6C8-701BBB38B02F}"/>
            </c:ext>
          </c:extLst>
        </c:ser>
        <c:ser>
          <c:idx val="2"/>
          <c:order val="2"/>
          <c:tx>
            <c:strRef>
              <c:f>'07'!$A$5</c:f>
              <c:strCache>
                <c:ptCount val="1"/>
                <c:pt idx="0">
                  <c:v>ExtTmp([Outdoor])°C</c:v>
                </c:pt>
              </c:strCache>
            </c:strRef>
          </c:tx>
          <c:spPr>
            <a:ln w="19050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'07'!$E$2:$AI$2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'07'!$E$5:$AI$5</c:f>
              <c:numCache>
                <c:formatCode>General</c:formatCode>
                <c:ptCount val="31"/>
                <c:pt idx="0">
                  <c:v>14.89</c:v>
                </c:pt>
                <c:pt idx="1">
                  <c:v>14.4</c:v>
                </c:pt>
                <c:pt idx="2">
                  <c:v>16.21</c:v>
                </c:pt>
                <c:pt idx="3">
                  <c:v>17.72</c:v>
                </c:pt>
                <c:pt idx="4">
                  <c:v>20.55</c:v>
                </c:pt>
                <c:pt idx="5">
                  <c:v>18.489999999999998</c:v>
                </c:pt>
                <c:pt idx="6">
                  <c:v>18.8</c:v>
                </c:pt>
                <c:pt idx="7">
                  <c:v>18.649999999999999</c:v>
                </c:pt>
                <c:pt idx="8">
                  <c:v>19.14</c:v>
                </c:pt>
                <c:pt idx="9">
                  <c:v>21.38</c:v>
                </c:pt>
                <c:pt idx="10">
                  <c:v>20.100000000000001</c:v>
                </c:pt>
                <c:pt idx="11">
                  <c:v>18.940000000000001</c:v>
                </c:pt>
                <c:pt idx="12">
                  <c:v>19.18</c:v>
                </c:pt>
                <c:pt idx="13">
                  <c:v>14.7</c:v>
                </c:pt>
                <c:pt idx="14">
                  <c:v>13.24</c:v>
                </c:pt>
                <c:pt idx="15">
                  <c:v>14.07</c:v>
                </c:pt>
                <c:pt idx="16">
                  <c:v>14.13</c:v>
                </c:pt>
                <c:pt idx="17">
                  <c:v>14.85</c:v>
                </c:pt>
                <c:pt idx="18">
                  <c:v>14.16</c:v>
                </c:pt>
                <c:pt idx="19">
                  <c:v>14.63</c:v>
                </c:pt>
                <c:pt idx="20">
                  <c:v>14.3</c:v>
                </c:pt>
                <c:pt idx="21">
                  <c:v>13.77</c:v>
                </c:pt>
                <c:pt idx="22">
                  <c:v>16.170000000000002</c:v>
                </c:pt>
                <c:pt idx="23">
                  <c:v>16.850000000000001</c:v>
                </c:pt>
                <c:pt idx="24">
                  <c:v>16.329999999999998</c:v>
                </c:pt>
                <c:pt idx="25">
                  <c:v>14.2</c:v>
                </c:pt>
                <c:pt idx="26">
                  <c:v>14.13</c:v>
                </c:pt>
                <c:pt idx="27">
                  <c:v>15</c:v>
                </c:pt>
                <c:pt idx="28">
                  <c:v>16.07</c:v>
                </c:pt>
                <c:pt idx="29">
                  <c:v>17.309999999999999</c:v>
                </c:pt>
                <c:pt idx="30">
                  <c:v>15.06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D4A-4721-A6C8-701BBB38B02F}"/>
            </c:ext>
          </c:extLst>
        </c:ser>
        <c:ser>
          <c:idx val="3"/>
          <c:order val="3"/>
          <c:tx>
            <c:v> </c:v>
          </c:tx>
          <c:spPr>
            <a:ln w="12700" cap="rnd">
              <a:solidFill>
                <a:schemeClr val="accent1"/>
              </a:solidFill>
              <a:prstDash val="lgDash"/>
              <a:round/>
            </a:ln>
            <a:effectLst/>
          </c:spPr>
          <c:marker>
            <c:symbol val="none"/>
          </c:marker>
          <c:val>
            <c:numRef>
              <c:f>'07'!$E$7:$AI$7</c:f>
              <c:numCache>
                <c:formatCode>General</c:formatCode>
                <c:ptCount val="31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  <c:pt idx="30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D4A-4721-A6C8-701BBB38B02F}"/>
            </c:ext>
          </c:extLst>
        </c:ser>
        <c:ser>
          <c:idx val="4"/>
          <c:order val="4"/>
          <c:tx>
            <c:v> </c:v>
          </c:tx>
          <c:spPr>
            <a:ln w="1270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val>
            <c:numRef>
              <c:f>'07'!$E$8:$AI$8</c:f>
              <c:numCache>
                <c:formatCode>General</c:formatCode>
                <c:ptCount val="31"/>
                <c:pt idx="0">
                  <c:v>24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  <c:pt idx="24">
                  <c:v>24</c:v>
                </c:pt>
                <c:pt idx="25">
                  <c:v>24</c:v>
                </c:pt>
                <c:pt idx="26">
                  <c:v>24</c:v>
                </c:pt>
                <c:pt idx="27">
                  <c:v>24</c:v>
                </c:pt>
                <c:pt idx="28">
                  <c:v>24</c:v>
                </c:pt>
                <c:pt idx="29">
                  <c:v>24</c:v>
                </c:pt>
                <c:pt idx="30">
                  <c:v>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D4A-4721-A6C8-701BBB38B0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690720"/>
        <c:axId val="453688752"/>
      </c:lineChart>
      <c:catAx>
        <c:axId val="453690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3688752"/>
        <c:crosses val="autoZero"/>
        <c:auto val="1"/>
        <c:lblAlgn val="ctr"/>
        <c:lblOffset val="100"/>
        <c:noMultiLvlLbl val="0"/>
      </c:catAx>
      <c:valAx>
        <c:axId val="453688752"/>
        <c:scaling>
          <c:orientation val="minMax"/>
          <c:max val="28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/>
                  <a:t>°C</a:t>
                </a:r>
              </a:p>
            </c:rich>
          </c:tx>
          <c:layout>
            <c:manualLayout>
              <c:xMode val="edge"/>
              <c:yMode val="edge"/>
              <c:x val="7.0959827369472733E-2"/>
              <c:y val="1.9204943132108489E-2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solidFill>
            <a:schemeClr val="bg1"/>
          </a:solidFill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3690720"/>
        <c:crosses val="autoZero"/>
        <c:crossBetween val="between"/>
        <c:majorUnit val="2"/>
        <c:minorUnit val="1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latin typeface="Neo Sans Pro" panose="020B0504030504040204" pitchFamily="34" charset="0"/>
        </a:defRPr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'08'!$A$2</c:f>
          <c:strCache>
            <c:ptCount val="1"/>
            <c:pt idx="0">
              <c:v>august 2016</c:v>
            </c:pt>
          </c:strCache>
        </c:strRef>
      </c:tx>
      <c:layout>
        <c:manualLayout>
          <c:xMode val="edge"/>
          <c:yMode val="edge"/>
          <c:x val="0.86306288157038091"/>
          <c:y val="5.5555555555555552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6.7293081488586023E-2"/>
          <c:y val="5.0925925925925923E-2"/>
          <c:w val="0.91437031078384357"/>
          <c:h val="0.73577136191309422"/>
        </c:manualLayout>
      </c:layout>
      <c:lineChart>
        <c:grouping val="standard"/>
        <c:varyColors val="0"/>
        <c:ser>
          <c:idx val="0"/>
          <c:order val="0"/>
          <c:tx>
            <c:strRef>
              <c:f>'08'!$A$3</c:f>
              <c:strCache>
                <c:ptCount val="1"/>
                <c:pt idx="0">
                  <c:v>Top(A TH ThermalZone)°C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'08'!$E$2:$AI$2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'08'!$E$3:$AI$3</c:f>
              <c:numCache>
                <c:formatCode>General</c:formatCode>
                <c:ptCount val="31"/>
                <c:pt idx="0">
                  <c:v>25.35</c:v>
                </c:pt>
                <c:pt idx="1">
                  <c:v>25.8</c:v>
                </c:pt>
                <c:pt idx="2">
                  <c:v>26.08</c:v>
                </c:pt>
                <c:pt idx="3">
                  <c:v>25.77</c:v>
                </c:pt>
                <c:pt idx="4">
                  <c:v>25.22</c:v>
                </c:pt>
                <c:pt idx="5">
                  <c:v>25.23</c:v>
                </c:pt>
                <c:pt idx="6">
                  <c:v>25.26</c:v>
                </c:pt>
                <c:pt idx="7">
                  <c:v>25.13</c:v>
                </c:pt>
                <c:pt idx="8">
                  <c:v>25.24</c:v>
                </c:pt>
                <c:pt idx="9">
                  <c:v>25.11</c:v>
                </c:pt>
                <c:pt idx="10">
                  <c:v>25.29</c:v>
                </c:pt>
                <c:pt idx="11">
                  <c:v>25.46</c:v>
                </c:pt>
                <c:pt idx="12">
                  <c:v>25.38</c:v>
                </c:pt>
                <c:pt idx="13">
                  <c:v>24.83</c:v>
                </c:pt>
                <c:pt idx="14">
                  <c:v>25.29</c:v>
                </c:pt>
                <c:pt idx="15">
                  <c:v>25.51</c:v>
                </c:pt>
                <c:pt idx="16">
                  <c:v>25.11</c:v>
                </c:pt>
                <c:pt idx="17">
                  <c:v>25.21</c:v>
                </c:pt>
                <c:pt idx="18">
                  <c:v>25.32</c:v>
                </c:pt>
                <c:pt idx="19">
                  <c:v>25.51</c:v>
                </c:pt>
                <c:pt idx="20">
                  <c:v>25.72</c:v>
                </c:pt>
                <c:pt idx="21">
                  <c:v>26.13</c:v>
                </c:pt>
                <c:pt idx="22">
                  <c:v>25.77</c:v>
                </c:pt>
                <c:pt idx="23">
                  <c:v>24.97</c:v>
                </c:pt>
                <c:pt idx="24">
                  <c:v>24.44</c:v>
                </c:pt>
                <c:pt idx="25">
                  <c:v>24.26</c:v>
                </c:pt>
                <c:pt idx="26">
                  <c:v>23.17</c:v>
                </c:pt>
                <c:pt idx="27">
                  <c:v>23.14</c:v>
                </c:pt>
                <c:pt idx="28">
                  <c:v>22.79</c:v>
                </c:pt>
                <c:pt idx="29">
                  <c:v>22.91</c:v>
                </c:pt>
                <c:pt idx="30">
                  <c:v>22.84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B3-4A95-9AB8-E83B56174F7C}"/>
            </c:ext>
          </c:extLst>
        </c:ser>
        <c:ser>
          <c:idx val="1"/>
          <c:order val="1"/>
          <c:tx>
            <c:strRef>
              <c:f>'08'!$A$4</c:f>
              <c:strCache>
                <c:ptCount val="1"/>
                <c:pt idx="0">
                  <c:v>Top(A TV ThermalZone)°C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'08'!$E$2:$AI$2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'08'!$E$4:$AI$4</c:f>
              <c:numCache>
                <c:formatCode>General</c:formatCode>
                <c:ptCount val="31"/>
                <c:pt idx="0">
                  <c:v>25.25</c:v>
                </c:pt>
                <c:pt idx="1">
                  <c:v>25.7</c:v>
                </c:pt>
                <c:pt idx="2">
                  <c:v>25.97</c:v>
                </c:pt>
                <c:pt idx="3">
                  <c:v>25.65</c:v>
                </c:pt>
                <c:pt idx="4">
                  <c:v>25.08</c:v>
                </c:pt>
                <c:pt idx="5">
                  <c:v>25.09</c:v>
                </c:pt>
                <c:pt idx="6">
                  <c:v>25.11</c:v>
                </c:pt>
                <c:pt idx="7">
                  <c:v>24.98</c:v>
                </c:pt>
                <c:pt idx="8">
                  <c:v>25.09</c:v>
                </c:pt>
                <c:pt idx="9">
                  <c:v>24.96</c:v>
                </c:pt>
                <c:pt idx="10">
                  <c:v>25.12</c:v>
                </c:pt>
                <c:pt idx="11">
                  <c:v>25.3</c:v>
                </c:pt>
                <c:pt idx="12">
                  <c:v>25.22</c:v>
                </c:pt>
                <c:pt idx="13">
                  <c:v>24.67</c:v>
                </c:pt>
                <c:pt idx="14">
                  <c:v>25.15</c:v>
                </c:pt>
                <c:pt idx="15">
                  <c:v>25.37</c:v>
                </c:pt>
                <c:pt idx="16">
                  <c:v>24.95</c:v>
                </c:pt>
                <c:pt idx="17">
                  <c:v>25.04</c:v>
                </c:pt>
                <c:pt idx="18">
                  <c:v>25.16</c:v>
                </c:pt>
                <c:pt idx="19">
                  <c:v>25.34</c:v>
                </c:pt>
                <c:pt idx="20">
                  <c:v>25.57</c:v>
                </c:pt>
                <c:pt idx="21">
                  <c:v>25.99</c:v>
                </c:pt>
                <c:pt idx="22">
                  <c:v>25.62</c:v>
                </c:pt>
                <c:pt idx="23">
                  <c:v>24.82</c:v>
                </c:pt>
                <c:pt idx="24">
                  <c:v>24.28</c:v>
                </c:pt>
                <c:pt idx="25">
                  <c:v>24.09</c:v>
                </c:pt>
                <c:pt idx="26">
                  <c:v>23.1</c:v>
                </c:pt>
                <c:pt idx="27">
                  <c:v>23.05</c:v>
                </c:pt>
                <c:pt idx="28">
                  <c:v>22.71</c:v>
                </c:pt>
                <c:pt idx="29">
                  <c:v>22.81</c:v>
                </c:pt>
                <c:pt idx="30">
                  <c:v>22.74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B3-4A95-9AB8-E83B56174F7C}"/>
            </c:ext>
          </c:extLst>
        </c:ser>
        <c:ser>
          <c:idx val="2"/>
          <c:order val="2"/>
          <c:tx>
            <c:strRef>
              <c:f>'08'!$A$5</c:f>
              <c:strCache>
                <c:ptCount val="1"/>
                <c:pt idx="0">
                  <c:v>ExtTmp([Outdoor])°C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'08'!$E$2:$AI$2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'08'!$E$5:$AI$5</c:f>
              <c:numCache>
                <c:formatCode>General</c:formatCode>
                <c:ptCount val="31"/>
                <c:pt idx="0">
                  <c:v>23.86</c:v>
                </c:pt>
                <c:pt idx="1">
                  <c:v>20.149999999999999</c:v>
                </c:pt>
                <c:pt idx="2">
                  <c:v>19.36</c:v>
                </c:pt>
                <c:pt idx="3">
                  <c:v>16.899999999999999</c:v>
                </c:pt>
                <c:pt idx="4">
                  <c:v>15.98</c:v>
                </c:pt>
                <c:pt idx="5">
                  <c:v>16.940000000000001</c:v>
                </c:pt>
                <c:pt idx="6">
                  <c:v>16.149999999999999</c:v>
                </c:pt>
                <c:pt idx="7">
                  <c:v>16.29</c:v>
                </c:pt>
                <c:pt idx="8">
                  <c:v>16.809999999999999</c:v>
                </c:pt>
                <c:pt idx="9">
                  <c:v>15.75</c:v>
                </c:pt>
                <c:pt idx="10">
                  <c:v>15.86</c:v>
                </c:pt>
                <c:pt idx="11">
                  <c:v>17.23</c:v>
                </c:pt>
                <c:pt idx="12">
                  <c:v>16.27</c:v>
                </c:pt>
                <c:pt idx="13">
                  <c:v>15.64</c:v>
                </c:pt>
                <c:pt idx="14">
                  <c:v>19.170000000000002</c:v>
                </c:pt>
                <c:pt idx="15">
                  <c:v>18.25</c:v>
                </c:pt>
                <c:pt idx="16">
                  <c:v>14.81</c:v>
                </c:pt>
                <c:pt idx="17">
                  <c:v>15.4</c:v>
                </c:pt>
                <c:pt idx="18">
                  <c:v>15.85</c:v>
                </c:pt>
                <c:pt idx="19">
                  <c:v>16.55</c:v>
                </c:pt>
                <c:pt idx="20">
                  <c:v>17.93</c:v>
                </c:pt>
                <c:pt idx="21">
                  <c:v>19.68</c:v>
                </c:pt>
                <c:pt idx="22">
                  <c:v>16.18</c:v>
                </c:pt>
                <c:pt idx="23">
                  <c:v>15.12</c:v>
                </c:pt>
                <c:pt idx="24">
                  <c:v>14.62</c:v>
                </c:pt>
                <c:pt idx="25">
                  <c:v>14.07</c:v>
                </c:pt>
                <c:pt idx="26">
                  <c:v>10.75</c:v>
                </c:pt>
                <c:pt idx="27">
                  <c:v>12.67</c:v>
                </c:pt>
                <c:pt idx="28">
                  <c:v>12.8</c:v>
                </c:pt>
                <c:pt idx="29">
                  <c:v>12.66</c:v>
                </c:pt>
                <c:pt idx="30">
                  <c:v>11.79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AB3-4A95-9AB8-E83B56174F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690720"/>
        <c:axId val="453688752"/>
      </c:lineChart>
      <c:catAx>
        <c:axId val="453690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453688752"/>
        <c:crosses val="autoZero"/>
        <c:auto val="1"/>
        <c:lblAlgn val="ctr"/>
        <c:lblOffset val="100"/>
        <c:noMultiLvlLbl val="0"/>
      </c:catAx>
      <c:valAx>
        <c:axId val="453688752"/>
        <c:scaling>
          <c:orientation val="minMax"/>
          <c:min val="1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a-DK"/>
                  <a:t>°C</a:t>
                </a:r>
              </a:p>
            </c:rich>
          </c:tx>
          <c:layout>
            <c:manualLayout>
              <c:xMode val="edge"/>
              <c:yMode val="edge"/>
              <c:x val="7.0959827369472733E-2"/>
              <c:y val="1.9204943132108489E-2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solidFill>
            <a:schemeClr val="bg1"/>
          </a:solidFill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453690720"/>
        <c:crosses val="autoZero"/>
        <c:crossBetween val="between"/>
        <c:majorUnit val="2"/>
        <c:min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'08'!$A$2</c:f>
          <c:strCache>
            <c:ptCount val="1"/>
            <c:pt idx="0">
              <c:v>august 2016</c:v>
            </c:pt>
          </c:strCache>
        </c:strRef>
      </c:tx>
      <c:layout>
        <c:manualLayout>
          <c:xMode val="edge"/>
          <c:yMode val="edge"/>
          <c:x val="0.83866874674987002"/>
          <c:y val="4.4603737933723062E-2"/>
        </c:manualLayout>
      </c:layout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6.7293081488586023E-2"/>
          <c:y val="5.0925925925925923E-2"/>
          <c:w val="0.91437031078384357"/>
          <c:h val="0.7994908952431794"/>
        </c:manualLayout>
      </c:layout>
      <c:lineChart>
        <c:grouping val="standard"/>
        <c:varyColors val="0"/>
        <c:ser>
          <c:idx val="0"/>
          <c:order val="0"/>
          <c:tx>
            <c:strRef>
              <c:f>'08'!$A$3</c:f>
              <c:strCache>
                <c:ptCount val="1"/>
                <c:pt idx="0">
                  <c:v>Top(A TH ThermalZone)°C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'08'!$E$2:$AI$2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'08'!$E$3:$AI$3</c:f>
              <c:numCache>
                <c:formatCode>General</c:formatCode>
                <c:ptCount val="31"/>
                <c:pt idx="0">
                  <c:v>25.35</c:v>
                </c:pt>
                <c:pt idx="1">
                  <c:v>25.8</c:v>
                </c:pt>
                <c:pt idx="2">
                  <c:v>26.08</c:v>
                </c:pt>
                <c:pt idx="3">
                  <c:v>25.77</c:v>
                </c:pt>
                <c:pt idx="4">
                  <c:v>25.22</c:v>
                </c:pt>
                <c:pt idx="5">
                  <c:v>25.23</c:v>
                </c:pt>
                <c:pt idx="6">
                  <c:v>25.26</c:v>
                </c:pt>
                <c:pt idx="7">
                  <c:v>25.13</c:v>
                </c:pt>
                <c:pt idx="8">
                  <c:v>25.24</c:v>
                </c:pt>
                <c:pt idx="9">
                  <c:v>25.11</c:v>
                </c:pt>
                <c:pt idx="10">
                  <c:v>25.29</c:v>
                </c:pt>
                <c:pt idx="11">
                  <c:v>25.46</c:v>
                </c:pt>
                <c:pt idx="12">
                  <c:v>25.38</c:v>
                </c:pt>
                <c:pt idx="13">
                  <c:v>24.83</c:v>
                </c:pt>
                <c:pt idx="14">
                  <c:v>25.29</c:v>
                </c:pt>
                <c:pt idx="15">
                  <c:v>25.51</c:v>
                </c:pt>
                <c:pt idx="16">
                  <c:v>25.11</c:v>
                </c:pt>
                <c:pt idx="17">
                  <c:v>25.21</c:v>
                </c:pt>
                <c:pt idx="18">
                  <c:v>25.32</c:v>
                </c:pt>
                <c:pt idx="19">
                  <c:v>25.51</c:v>
                </c:pt>
                <c:pt idx="20">
                  <c:v>25.72</c:v>
                </c:pt>
                <c:pt idx="21">
                  <c:v>26.13</c:v>
                </c:pt>
                <c:pt idx="22">
                  <c:v>25.77</c:v>
                </c:pt>
                <c:pt idx="23">
                  <c:v>24.97</c:v>
                </c:pt>
                <c:pt idx="24">
                  <c:v>24.44</c:v>
                </c:pt>
                <c:pt idx="25">
                  <c:v>24.26</c:v>
                </c:pt>
                <c:pt idx="26">
                  <c:v>23.17</c:v>
                </c:pt>
                <c:pt idx="27">
                  <c:v>23.14</c:v>
                </c:pt>
                <c:pt idx="28">
                  <c:v>22.79</c:v>
                </c:pt>
                <c:pt idx="29">
                  <c:v>22.91</c:v>
                </c:pt>
                <c:pt idx="30">
                  <c:v>22.84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18-4A4B-B928-DB33AF25C7A7}"/>
            </c:ext>
          </c:extLst>
        </c:ser>
        <c:ser>
          <c:idx val="1"/>
          <c:order val="1"/>
          <c:tx>
            <c:strRef>
              <c:f>'08'!$A$4</c:f>
              <c:strCache>
                <c:ptCount val="1"/>
                <c:pt idx="0">
                  <c:v>Top(A TV ThermalZone)°C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'08'!$E$2:$AI$2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'08'!$E$4:$AI$4</c:f>
              <c:numCache>
                <c:formatCode>General</c:formatCode>
                <c:ptCount val="31"/>
                <c:pt idx="0">
                  <c:v>25.25</c:v>
                </c:pt>
                <c:pt idx="1">
                  <c:v>25.7</c:v>
                </c:pt>
                <c:pt idx="2">
                  <c:v>25.97</c:v>
                </c:pt>
                <c:pt idx="3">
                  <c:v>25.65</c:v>
                </c:pt>
                <c:pt idx="4">
                  <c:v>25.08</c:v>
                </c:pt>
                <c:pt idx="5">
                  <c:v>25.09</c:v>
                </c:pt>
                <c:pt idx="6">
                  <c:v>25.11</c:v>
                </c:pt>
                <c:pt idx="7">
                  <c:v>24.98</c:v>
                </c:pt>
                <c:pt idx="8">
                  <c:v>25.09</c:v>
                </c:pt>
                <c:pt idx="9">
                  <c:v>24.96</c:v>
                </c:pt>
                <c:pt idx="10">
                  <c:v>25.12</c:v>
                </c:pt>
                <c:pt idx="11">
                  <c:v>25.3</c:v>
                </c:pt>
                <c:pt idx="12">
                  <c:v>25.22</c:v>
                </c:pt>
                <c:pt idx="13">
                  <c:v>24.67</c:v>
                </c:pt>
                <c:pt idx="14">
                  <c:v>25.15</c:v>
                </c:pt>
                <c:pt idx="15">
                  <c:v>25.37</c:v>
                </c:pt>
                <c:pt idx="16">
                  <c:v>24.95</c:v>
                </c:pt>
                <c:pt idx="17">
                  <c:v>25.04</c:v>
                </c:pt>
                <c:pt idx="18">
                  <c:v>25.16</c:v>
                </c:pt>
                <c:pt idx="19">
                  <c:v>25.34</c:v>
                </c:pt>
                <c:pt idx="20">
                  <c:v>25.57</c:v>
                </c:pt>
                <c:pt idx="21">
                  <c:v>25.99</c:v>
                </c:pt>
                <c:pt idx="22">
                  <c:v>25.62</c:v>
                </c:pt>
                <c:pt idx="23">
                  <c:v>24.82</c:v>
                </c:pt>
                <c:pt idx="24">
                  <c:v>24.28</c:v>
                </c:pt>
                <c:pt idx="25">
                  <c:v>24.09</c:v>
                </c:pt>
                <c:pt idx="26">
                  <c:v>23.1</c:v>
                </c:pt>
                <c:pt idx="27">
                  <c:v>23.05</c:v>
                </c:pt>
                <c:pt idx="28">
                  <c:v>22.71</c:v>
                </c:pt>
                <c:pt idx="29">
                  <c:v>22.81</c:v>
                </c:pt>
                <c:pt idx="30">
                  <c:v>22.74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618-4A4B-B928-DB33AF25C7A7}"/>
            </c:ext>
          </c:extLst>
        </c:ser>
        <c:ser>
          <c:idx val="2"/>
          <c:order val="2"/>
          <c:tx>
            <c:strRef>
              <c:f>'08'!$A$5</c:f>
              <c:strCache>
                <c:ptCount val="1"/>
                <c:pt idx="0">
                  <c:v>ExtTmp([Outdoor])°C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'08'!$E$2:$AI$2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'08'!$E$5:$AI$5</c:f>
              <c:numCache>
                <c:formatCode>General</c:formatCode>
                <c:ptCount val="31"/>
                <c:pt idx="0">
                  <c:v>23.86</c:v>
                </c:pt>
                <c:pt idx="1">
                  <c:v>20.149999999999999</c:v>
                </c:pt>
                <c:pt idx="2">
                  <c:v>19.36</c:v>
                </c:pt>
                <c:pt idx="3">
                  <c:v>16.899999999999999</c:v>
                </c:pt>
                <c:pt idx="4">
                  <c:v>15.98</c:v>
                </c:pt>
                <c:pt idx="5">
                  <c:v>16.940000000000001</c:v>
                </c:pt>
                <c:pt idx="6">
                  <c:v>16.149999999999999</c:v>
                </c:pt>
                <c:pt idx="7">
                  <c:v>16.29</c:v>
                </c:pt>
                <c:pt idx="8">
                  <c:v>16.809999999999999</c:v>
                </c:pt>
                <c:pt idx="9">
                  <c:v>15.75</c:v>
                </c:pt>
                <c:pt idx="10">
                  <c:v>15.86</c:v>
                </c:pt>
                <c:pt idx="11">
                  <c:v>17.23</c:v>
                </c:pt>
                <c:pt idx="12">
                  <c:v>16.27</c:v>
                </c:pt>
                <c:pt idx="13">
                  <c:v>15.64</c:v>
                </c:pt>
                <c:pt idx="14">
                  <c:v>19.170000000000002</c:v>
                </c:pt>
                <c:pt idx="15">
                  <c:v>18.25</c:v>
                </c:pt>
                <c:pt idx="16">
                  <c:v>14.81</c:v>
                </c:pt>
                <c:pt idx="17">
                  <c:v>15.4</c:v>
                </c:pt>
                <c:pt idx="18">
                  <c:v>15.85</c:v>
                </c:pt>
                <c:pt idx="19">
                  <c:v>16.55</c:v>
                </c:pt>
                <c:pt idx="20">
                  <c:v>17.93</c:v>
                </c:pt>
                <c:pt idx="21">
                  <c:v>19.68</c:v>
                </c:pt>
                <c:pt idx="22">
                  <c:v>16.18</c:v>
                </c:pt>
                <c:pt idx="23">
                  <c:v>15.12</c:v>
                </c:pt>
                <c:pt idx="24">
                  <c:v>14.62</c:v>
                </c:pt>
                <c:pt idx="25">
                  <c:v>14.07</c:v>
                </c:pt>
                <c:pt idx="26">
                  <c:v>10.75</c:v>
                </c:pt>
                <c:pt idx="27">
                  <c:v>12.67</c:v>
                </c:pt>
                <c:pt idx="28">
                  <c:v>12.8</c:v>
                </c:pt>
                <c:pt idx="29">
                  <c:v>12.66</c:v>
                </c:pt>
                <c:pt idx="30">
                  <c:v>11.79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618-4A4B-B928-DB33AF25C7A7}"/>
            </c:ext>
          </c:extLst>
        </c:ser>
        <c:ser>
          <c:idx val="3"/>
          <c:order val="3"/>
          <c:tx>
            <c:v> </c:v>
          </c:tx>
          <c:spPr>
            <a:ln w="12700" cap="rnd">
              <a:solidFill>
                <a:schemeClr val="accent1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'08'!$E$2:$AI$2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'07'!$E$7:$AI$7</c:f>
              <c:numCache>
                <c:formatCode>General</c:formatCode>
                <c:ptCount val="31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  <c:pt idx="30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618-4A4B-B928-DB33AF25C7A7}"/>
            </c:ext>
          </c:extLst>
        </c:ser>
        <c:ser>
          <c:idx val="4"/>
          <c:order val="4"/>
          <c:tx>
            <c:v> </c:v>
          </c:tx>
          <c:spPr>
            <a:ln w="1270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'08'!$E$2:$AI$2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'07'!$E$8:$AI$8</c:f>
              <c:numCache>
                <c:formatCode>General</c:formatCode>
                <c:ptCount val="31"/>
                <c:pt idx="0">
                  <c:v>24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  <c:pt idx="24">
                  <c:v>24</c:v>
                </c:pt>
                <c:pt idx="25">
                  <c:v>24</c:v>
                </c:pt>
                <c:pt idx="26">
                  <c:v>24</c:v>
                </c:pt>
                <c:pt idx="27">
                  <c:v>24</c:v>
                </c:pt>
                <c:pt idx="28">
                  <c:v>24</c:v>
                </c:pt>
                <c:pt idx="29">
                  <c:v>24</c:v>
                </c:pt>
                <c:pt idx="30">
                  <c:v>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618-4A4B-B928-DB33AF25C7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690720"/>
        <c:axId val="453688752"/>
      </c:lineChart>
      <c:catAx>
        <c:axId val="453690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3688752"/>
        <c:crosses val="autoZero"/>
        <c:auto val="1"/>
        <c:lblAlgn val="ctr"/>
        <c:lblOffset val="100"/>
        <c:noMultiLvlLbl val="0"/>
      </c:catAx>
      <c:valAx>
        <c:axId val="453688752"/>
        <c:scaling>
          <c:orientation val="minMax"/>
          <c:max val="28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/>
                  <a:t>°C</a:t>
                </a:r>
              </a:p>
            </c:rich>
          </c:tx>
          <c:layout>
            <c:manualLayout>
              <c:xMode val="edge"/>
              <c:yMode val="edge"/>
              <c:x val="7.0959827369472733E-2"/>
              <c:y val="1.9204943132108489E-2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solidFill>
            <a:schemeClr val="bg1"/>
          </a:solidFill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3690720"/>
        <c:crosses val="autoZero"/>
        <c:crossBetween val="between"/>
        <c:majorUnit val="2"/>
        <c:minorUnit val="1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latin typeface="Neo Sans Pro" panose="020B0504030504040204" pitchFamily="34" charset="0"/>
        </a:defRPr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'09'!$A$2</c:f>
          <c:strCache>
            <c:ptCount val="1"/>
            <c:pt idx="0">
              <c:v>september 2016</c:v>
            </c:pt>
          </c:strCache>
        </c:strRef>
      </c:tx>
      <c:layout>
        <c:manualLayout>
          <c:xMode val="edge"/>
          <c:yMode val="edge"/>
          <c:x val="0.87138321438369348"/>
          <c:y val="4.7309252850561874E-2"/>
        </c:manualLayout>
      </c:layout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ysClr val="windowText" lastClr="000000"/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6.7293081488586023E-2"/>
          <c:y val="5.0925925925925923E-2"/>
          <c:w val="0.91437031078384357"/>
          <c:h val="0.81504210834594371"/>
        </c:manualLayout>
      </c:layout>
      <c:lineChart>
        <c:grouping val="standard"/>
        <c:varyColors val="0"/>
        <c:ser>
          <c:idx val="0"/>
          <c:order val="0"/>
          <c:tx>
            <c:strRef>
              <c:f>'09'!$A$3</c:f>
              <c:strCache>
                <c:ptCount val="1"/>
                <c:pt idx="0">
                  <c:v>Top(A TH ThermalZone)°C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'09'!$E$2:$AH$2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'09'!$E$3:$AH$3</c:f>
              <c:numCache>
                <c:formatCode>General</c:formatCode>
                <c:ptCount val="30"/>
                <c:pt idx="0">
                  <c:v>22.9</c:v>
                </c:pt>
                <c:pt idx="1">
                  <c:v>23.35</c:v>
                </c:pt>
                <c:pt idx="2">
                  <c:v>23.59</c:v>
                </c:pt>
                <c:pt idx="3">
                  <c:v>23.06</c:v>
                </c:pt>
                <c:pt idx="4">
                  <c:v>22.93</c:v>
                </c:pt>
                <c:pt idx="5">
                  <c:v>23.1</c:v>
                </c:pt>
                <c:pt idx="6">
                  <c:v>22.72</c:v>
                </c:pt>
                <c:pt idx="7">
                  <c:v>22.79</c:v>
                </c:pt>
                <c:pt idx="8">
                  <c:v>22.84</c:v>
                </c:pt>
                <c:pt idx="9">
                  <c:v>22.55</c:v>
                </c:pt>
                <c:pt idx="10">
                  <c:v>22.42</c:v>
                </c:pt>
                <c:pt idx="11">
                  <c:v>22.03</c:v>
                </c:pt>
                <c:pt idx="12">
                  <c:v>22.37</c:v>
                </c:pt>
                <c:pt idx="13">
                  <c:v>22.44</c:v>
                </c:pt>
                <c:pt idx="14">
                  <c:v>22.32</c:v>
                </c:pt>
                <c:pt idx="15">
                  <c:v>22.34</c:v>
                </c:pt>
                <c:pt idx="16">
                  <c:v>21.86</c:v>
                </c:pt>
                <c:pt idx="17">
                  <c:v>21.51</c:v>
                </c:pt>
                <c:pt idx="18">
                  <c:v>21.41</c:v>
                </c:pt>
                <c:pt idx="19">
                  <c:v>21.24</c:v>
                </c:pt>
                <c:pt idx="20">
                  <c:v>21.21</c:v>
                </c:pt>
                <c:pt idx="21">
                  <c:v>21.15</c:v>
                </c:pt>
                <c:pt idx="22">
                  <c:v>21.17</c:v>
                </c:pt>
                <c:pt idx="23">
                  <c:v>21.14</c:v>
                </c:pt>
                <c:pt idx="24">
                  <c:v>21.15</c:v>
                </c:pt>
                <c:pt idx="25">
                  <c:v>21.37</c:v>
                </c:pt>
                <c:pt idx="26">
                  <c:v>20.95</c:v>
                </c:pt>
                <c:pt idx="27">
                  <c:v>21.36</c:v>
                </c:pt>
                <c:pt idx="28">
                  <c:v>21.55</c:v>
                </c:pt>
                <c:pt idx="29">
                  <c:v>21.29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AD4-45FC-9297-444A6E8A1163}"/>
            </c:ext>
          </c:extLst>
        </c:ser>
        <c:ser>
          <c:idx val="1"/>
          <c:order val="1"/>
          <c:tx>
            <c:strRef>
              <c:f>'09'!$A$4</c:f>
              <c:strCache>
                <c:ptCount val="1"/>
                <c:pt idx="0">
                  <c:v>Top(A TV ThermalZone)°C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'09'!$E$2:$AH$2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'09'!$E$4:$AH$4</c:f>
              <c:numCache>
                <c:formatCode>General</c:formatCode>
                <c:ptCount val="30"/>
                <c:pt idx="0">
                  <c:v>22.79</c:v>
                </c:pt>
                <c:pt idx="1">
                  <c:v>23.27</c:v>
                </c:pt>
                <c:pt idx="2">
                  <c:v>23.49</c:v>
                </c:pt>
                <c:pt idx="3">
                  <c:v>22.99</c:v>
                </c:pt>
                <c:pt idx="4">
                  <c:v>22.86</c:v>
                </c:pt>
                <c:pt idx="5">
                  <c:v>23.03</c:v>
                </c:pt>
                <c:pt idx="6">
                  <c:v>22.64</c:v>
                </c:pt>
                <c:pt idx="7">
                  <c:v>22.7</c:v>
                </c:pt>
                <c:pt idx="8">
                  <c:v>22.75</c:v>
                </c:pt>
                <c:pt idx="9">
                  <c:v>22.44</c:v>
                </c:pt>
                <c:pt idx="10">
                  <c:v>22.32</c:v>
                </c:pt>
                <c:pt idx="11">
                  <c:v>21.91</c:v>
                </c:pt>
                <c:pt idx="12">
                  <c:v>22.27</c:v>
                </c:pt>
                <c:pt idx="13">
                  <c:v>22.33</c:v>
                </c:pt>
                <c:pt idx="14">
                  <c:v>22.22</c:v>
                </c:pt>
                <c:pt idx="15">
                  <c:v>22.23</c:v>
                </c:pt>
                <c:pt idx="16">
                  <c:v>21.72</c:v>
                </c:pt>
                <c:pt idx="17">
                  <c:v>21.36</c:v>
                </c:pt>
                <c:pt idx="18">
                  <c:v>21.24</c:v>
                </c:pt>
                <c:pt idx="19">
                  <c:v>21.06</c:v>
                </c:pt>
                <c:pt idx="20">
                  <c:v>21.02</c:v>
                </c:pt>
                <c:pt idx="21">
                  <c:v>20.98</c:v>
                </c:pt>
                <c:pt idx="22">
                  <c:v>20.98</c:v>
                </c:pt>
                <c:pt idx="23">
                  <c:v>20.95</c:v>
                </c:pt>
                <c:pt idx="24">
                  <c:v>20.96</c:v>
                </c:pt>
                <c:pt idx="25">
                  <c:v>21.17</c:v>
                </c:pt>
                <c:pt idx="26">
                  <c:v>20.74</c:v>
                </c:pt>
                <c:pt idx="27">
                  <c:v>21.16</c:v>
                </c:pt>
                <c:pt idx="28">
                  <c:v>21.34</c:v>
                </c:pt>
                <c:pt idx="29">
                  <c:v>21.08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D4-45FC-9297-444A6E8A1163}"/>
            </c:ext>
          </c:extLst>
        </c:ser>
        <c:ser>
          <c:idx val="2"/>
          <c:order val="2"/>
          <c:tx>
            <c:strRef>
              <c:f>'09'!$A$5</c:f>
              <c:strCache>
                <c:ptCount val="1"/>
                <c:pt idx="0">
                  <c:v>ExtTmp([Outdoor])°C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'09'!$E$2:$AH$2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'09'!$E$5:$AH$5</c:f>
              <c:numCache>
                <c:formatCode>General</c:formatCode>
                <c:ptCount val="30"/>
                <c:pt idx="0">
                  <c:v>11.97</c:v>
                </c:pt>
                <c:pt idx="1">
                  <c:v>16.27</c:v>
                </c:pt>
                <c:pt idx="2">
                  <c:v>14.27</c:v>
                </c:pt>
                <c:pt idx="3">
                  <c:v>15.02</c:v>
                </c:pt>
                <c:pt idx="4">
                  <c:v>16.18</c:v>
                </c:pt>
                <c:pt idx="5">
                  <c:v>16.22</c:v>
                </c:pt>
                <c:pt idx="6">
                  <c:v>13.26</c:v>
                </c:pt>
                <c:pt idx="7">
                  <c:v>12.96</c:v>
                </c:pt>
                <c:pt idx="8">
                  <c:v>12.64</c:v>
                </c:pt>
                <c:pt idx="9">
                  <c:v>13.55</c:v>
                </c:pt>
                <c:pt idx="10">
                  <c:v>13.22</c:v>
                </c:pt>
                <c:pt idx="11">
                  <c:v>14.12</c:v>
                </c:pt>
                <c:pt idx="12">
                  <c:v>14.29</c:v>
                </c:pt>
                <c:pt idx="13">
                  <c:v>12.32</c:v>
                </c:pt>
                <c:pt idx="14">
                  <c:v>13.12</c:v>
                </c:pt>
                <c:pt idx="15">
                  <c:v>11.22</c:v>
                </c:pt>
                <c:pt idx="16">
                  <c:v>11.54</c:v>
                </c:pt>
                <c:pt idx="17">
                  <c:v>13.19</c:v>
                </c:pt>
                <c:pt idx="18">
                  <c:v>11.33</c:v>
                </c:pt>
                <c:pt idx="19">
                  <c:v>10.5</c:v>
                </c:pt>
                <c:pt idx="20">
                  <c:v>11.25</c:v>
                </c:pt>
                <c:pt idx="21">
                  <c:v>15.09</c:v>
                </c:pt>
                <c:pt idx="22">
                  <c:v>11.39</c:v>
                </c:pt>
                <c:pt idx="23">
                  <c:v>11.88</c:v>
                </c:pt>
                <c:pt idx="24">
                  <c:v>11.24</c:v>
                </c:pt>
                <c:pt idx="25">
                  <c:v>10.88</c:v>
                </c:pt>
                <c:pt idx="26">
                  <c:v>9.26</c:v>
                </c:pt>
                <c:pt idx="27">
                  <c:v>9.2899999999999991</c:v>
                </c:pt>
                <c:pt idx="28">
                  <c:v>7.72</c:v>
                </c:pt>
                <c:pt idx="29">
                  <c:v>9.2899999999999991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D4-45FC-9297-444A6E8A1163}"/>
            </c:ext>
          </c:extLst>
        </c:ser>
        <c:ser>
          <c:idx val="3"/>
          <c:order val="3"/>
          <c:spPr>
            <a:ln w="12700" cap="rnd">
              <a:solidFill>
                <a:schemeClr val="accent1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'09'!$E$2:$AH$2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'09'!$E$7:$AH$7</c:f>
              <c:numCache>
                <c:formatCode>General</c:formatCode>
                <c:ptCount val="30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D4-45FC-9297-444A6E8A1163}"/>
            </c:ext>
          </c:extLst>
        </c:ser>
        <c:ser>
          <c:idx val="4"/>
          <c:order val="4"/>
          <c:spPr>
            <a:ln w="1270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'09'!$E$2:$AH$2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'09'!$E$8:$AH$8</c:f>
              <c:numCache>
                <c:formatCode>General</c:formatCode>
                <c:ptCount val="30"/>
                <c:pt idx="0">
                  <c:v>24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  <c:pt idx="24">
                  <c:v>24</c:v>
                </c:pt>
                <c:pt idx="25">
                  <c:v>24</c:v>
                </c:pt>
                <c:pt idx="26">
                  <c:v>24</c:v>
                </c:pt>
                <c:pt idx="27">
                  <c:v>24</c:v>
                </c:pt>
                <c:pt idx="28">
                  <c:v>24</c:v>
                </c:pt>
                <c:pt idx="29">
                  <c:v>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AD4-45FC-9297-444A6E8A11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690720"/>
        <c:axId val="453688752"/>
      </c:lineChart>
      <c:catAx>
        <c:axId val="453690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3688752"/>
        <c:crosses val="autoZero"/>
        <c:auto val="1"/>
        <c:lblAlgn val="ctr"/>
        <c:lblOffset val="100"/>
        <c:noMultiLvlLbl val="0"/>
      </c:catAx>
      <c:valAx>
        <c:axId val="453688752"/>
        <c:scaling>
          <c:orientation val="minMax"/>
          <c:max val="28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/>
                  <a:t>°C</a:t>
                </a:r>
              </a:p>
            </c:rich>
          </c:tx>
          <c:layout>
            <c:manualLayout>
              <c:xMode val="edge"/>
              <c:yMode val="edge"/>
              <c:x val="7.0959827369472733E-2"/>
              <c:y val="1.9204943132108489E-2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accent3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3690720"/>
        <c:crosses val="autoZero"/>
        <c:crossBetween val="between"/>
        <c:majorUnit val="2"/>
        <c:minorUnit val="1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Neo Sans Pro" panose="020B0504030504040204" pitchFamily="34" charset="0"/>
        </a:defRPr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8</xdr:row>
      <xdr:rowOff>4761</xdr:rowOff>
    </xdr:from>
    <xdr:to>
      <xdr:col>12</xdr:col>
      <xdr:colOff>590550</xdr:colOff>
      <xdr:row>29</xdr:row>
      <xdr:rowOff>9524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8</xdr:row>
      <xdr:rowOff>4761</xdr:rowOff>
    </xdr:from>
    <xdr:to>
      <xdr:col>12</xdr:col>
      <xdr:colOff>590550</xdr:colOff>
      <xdr:row>29</xdr:row>
      <xdr:rowOff>9524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8</xdr:row>
      <xdr:rowOff>4762</xdr:rowOff>
    </xdr:from>
    <xdr:to>
      <xdr:col>12</xdr:col>
      <xdr:colOff>590550</xdr:colOff>
      <xdr:row>22</xdr:row>
      <xdr:rowOff>80962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581025</xdr:colOff>
      <xdr:row>8</xdr:row>
      <xdr:rowOff>4761</xdr:rowOff>
    </xdr:from>
    <xdr:to>
      <xdr:col>12</xdr:col>
      <xdr:colOff>590550</xdr:colOff>
      <xdr:row>28</xdr:row>
      <xdr:rowOff>180974</xdr:rowOff>
    </xdr:to>
    <xdr:graphicFrame macro="">
      <xdr:nvGraphicFramePr>
        <xdr:cNvPr id="3" name="Diagra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8</xdr:row>
      <xdr:rowOff>4761</xdr:rowOff>
    </xdr:from>
    <xdr:to>
      <xdr:col>12</xdr:col>
      <xdr:colOff>590550</xdr:colOff>
      <xdr:row>29</xdr:row>
      <xdr:rowOff>9524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ont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7"/>
  <sheetViews>
    <sheetView tabSelected="1" topLeftCell="H1" workbookViewId="0">
      <selection activeCell="Y22" sqref="Y22"/>
    </sheetView>
  </sheetViews>
  <sheetFormatPr defaultRowHeight="15" x14ac:dyDescent="0.25"/>
  <cols>
    <col min="1" max="1" width="10.85546875" customWidth="1"/>
    <col min="2" max="2" width="1.5703125" customWidth="1"/>
    <col min="3" max="3" width="7.85546875" customWidth="1"/>
    <col min="4" max="4" width="4.85546875" customWidth="1"/>
    <col min="5" max="5" width="7.140625" style="7" customWidth="1"/>
    <col min="6" max="6" width="1.140625" customWidth="1"/>
    <col min="7" max="7" width="9.85546875" customWidth="1"/>
    <col min="8" max="8" width="12.140625" style="7" customWidth="1"/>
    <col min="9" max="9" width="7.5703125" customWidth="1"/>
    <col min="10" max="10" width="7" customWidth="1"/>
    <col min="11" max="11" width="14.28515625" style="7" customWidth="1"/>
    <col min="12" max="12" width="6.85546875" bestFit="1" customWidth="1"/>
    <col min="13" max="14" width="6.140625" bestFit="1" customWidth="1"/>
    <col min="15" max="15" width="6.85546875" bestFit="1" customWidth="1"/>
    <col min="16" max="16" width="13" customWidth="1"/>
    <col min="17" max="17" width="13.42578125" bestFit="1" customWidth="1"/>
    <col min="18" max="18" width="9.42578125" customWidth="1"/>
    <col min="19" max="19" width="4.7109375" style="9" bestFit="1" customWidth="1"/>
    <col min="20" max="20" width="5" bestFit="1" customWidth="1"/>
    <col min="21" max="21" width="5.5703125" bestFit="1" customWidth="1"/>
    <col min="22" max="22" width="5.42578125" bestFit="1" customWidth="1"/>
    <col min="23" max="23" width="2.85546875" customWidth="1"/>
    <col min="24" max="25" width="5.5703125" bestFit="1" customWidth="1"/>
    <col min="26" max="26" width="5.42578125" bestFit="1" customWidth="1"/>
    <col min="27" max="27" width="2.85546875" customWidth="1"/>
    <col min="28" max="28" width="5" bestFit="1" customWidth="1"/>
    <col min="29" max="29" width="5.5703125" bestFit="1" customWidth="1"/>
    <col min="30" max="30" width="4.28515625" bestFit="1" customWidth="1"/>
    <col min="31" max="31" width="2.85546875" customWidth="1"/>
    <col min="32" max="32" width="5" bestFit="1" customWidth="1"/>
    <col min="33" max="33" width="5.5703125" bestFit="1" customWidth="1"/>
    <col min="34" max="34" width="4.28515625" bestFit="1" customWidth="1"/>
  </cols>
  <sheetData>
    <row r="1" spans="1:34" x14ac:dyDescent="0.25">
      <c r="A1" s="47" t="s">
        <v>50</v>
      </c>
      <c r="B1" s="47"/>
      <c r="C1" s="47"/>
      <c r="D1" s="46"/>
      <c r="E1" s="44" t="s">
        <v>51</v>
      </c>
      <c r="F1" s="45"/>
      <c r="G1" s="46"/>
      <c r="H1" s="44" t="s">
        <v>52</v>
      </c>
      <c r="I1" s="45"/>
      <c r="J1" s="46"/>
      <c r="K1" s="44" t="s">
        <v>53</v>
      </c>
      <c r="L1" s="45"/>
      <c r="M1" s="45"/>
      <c r="N1" s="45"/>
    </row>
    <row r="2" spans="1:34" x14ac:dyDescent="0.25">
      <c r="A2" t="s">
        <v>0</v>
      </c>
      <c r="E2" s="7" t="s">
        <v>0</v>
      </c>
      <c r="H2" s="7" t="s">
        <v>0</v>
      </c>
      <c r="K2" s="7" t="s">
        <v>0</v>
      </c>
    </row>
    <row r="3" spans="1:34" x14ac:dyDescent="0.25">
      <c r="A3" t="s">
        <v>9</v>
      </c>
      <c r="B3" t="s">
        <v>10</v>
      </c>
      <c r="C3" t="s">
        <v>11</v>
      </c>
      <c r="E3" s="7" t="s">
        <v>45</v>
      </c>
      <c r="F3" t="s">
        <v>10</v>
      </c>
      <c r="G3" t="s">
        <v>11</v>
      </c>
      <c r="H3" s="7" t="s">
        <v>9</v>
      </c>
      <c r="I3" t="s">
        <v>10</v>
      </c>
      <c r="J3" t="s">
        <v>11</v>
      </c>
      <c r="K3" s="7" t="s">
        <v>45</v>
      </c>
      <c r="L3" t="s">
        <v>10</v>
      </c>
      <c r="M3" t="s">
        <v>11</v>
      </c>
    </row>
    <row r="4" spans="1:34" x14ac:dyDescent="0.25">
      <c r="A4" t="s">
        <v>12</v>
      </c>
      <c r="B4">
        <v>1148.81</v>
      </c>
      <c r="C4">
        <v>1148.81</v>
      </c>
      <c r="E4" s="7" t="s">
        <v>12</v>
      </c>
      <c r="F4">
        <v>1046.48</v>
      </c>
      <c r="G4">
        <v>1046.48</v>
      </c>
      <c r="H4" s="7" t="s">
        <v>12</v>
      </c>
      <c r="I4">
        <v>1148.81</v>
      </c>
      <c r="J4">
        <v>1148.81</v>
      </c>
      <c r="K4" s="7" t="s">
        <v>12</v>
      </c>
      <c r="L4">
        <v>1046.48</v>
      </c>
      <c r="M4">
        <v>1046.48</v>
      </c>
    </row>
    <row r="5" spans="1:34" x14ac:dyDescent="0.25">
      <c r="A5" t="s">
        <v>13</v>
      </c>
      <c r="B5">
        <v>0</v>
      </c>
      <c r="C5">
        <v>0</v>
      </c>
      <c r="E5" s="7" t="s">
        <v>13</v>
      </c>
      <c r="F5">
        <v>0</v>
      </c>
      <c r="G5">
        <v>0</v>
      </c>
      <c r="H5" s="7" t="s">
        <v>13</v>
      </c>
      <c r="I5">
        <v>0</v>
      </c>
      <c r="J5">
        <v>0</v>
      </c>
      <c r="K5" s="7" t="s">
        <v>13</v>
      </c>
      <c r="L5">
        <v>0</v>
      </c>
      <c r="M5">
        <v>0</v>
      </c>
    </row>
    <row r="6" spans="1:34" x14ac:dyDescent="0.25">
      <c r="A6" t="s">
        <v>14</v>
      </c>
      <c r="B6">
        <v>-950.61</v>
      </c>
      <c r="C6">
        <v>-950.61</v>
      </c>
      <c r="E6" s="7" t="s">
        <v>14</v>
      </c>
      <c r="F6">
        <v>-955.31</v>
      </c>
      <c r="G6">
        <v>-955.31</v>
      </c>
      <c r="H6" s="7" t="s">
        <v>14</v>
      </c>
      <c r="I6">
        <v>-950.61</v>
      </c>
      <c r="J6">
        <v>-950.61</v>
      </c>
      <c r="K6" s="7" t="s">
        <v>14</v>
      </c>
      <c r="L6">
        <v>-955.31</v>
      </c>
      <c r="M6">
        <v>-955.31</v>
      </c>
    </row>
    <row r="7" spans="1:34" x14ac:dyDescent="0.25">
      <c r="A7" t="s">
        <v>15</v>
      </c>
      <c r="B7">
        <v>-175.51</v>
      </c>
      <c r="C7">
        <v>-175.51</v>
      </c>
      <c r="E7" s="7" t="s">
        <v>15</v>
      </c>
      <c r="F7">
        <v>-187.51</v>
      </c>
      <c r="G7">
        <v>-187.51</v>
      </c>
      <c r="H7" s="7" t="s">
        <v>15</v>
      </c>
      <c r="I7">
        <v>-175.51</v>
      </c>
      <c r="J7">
        <v>-175.51</v>
      </c>
      <c r="K7" s="7" t="s">
        <v>15</v>
      </c>
      <c r="L7">
        <v>-187.51</v>
      </c>
      <c r="M7">
        <v>-187.51</v>
      </c>
    </row>
    <row r="8" spans="1:34" x14ac:dyDescent="0.25">
      <c r="A8" t="s">
        <v>16</v>
      </c>
      <c r="B8">
        <v>994.77</v>
      </c>
      <c r="C8">
        <v>994.77</v>
      </c>
      <c r="E8" s="7" t="s">
        <v>16</v>
      </c>
      <c r="F8">
        <v>994.69</v>
      </c>
      <c r="G8">
        <v>994.69</v>
      </c>
      <c r="H8" s="7" t="s">
        <v>16</v>
      </c>
      <c r="I8">
        <v>994.77</v>
      </c>
      <c r="J8">
        <v>994.77</v>
      </c>
      <c r="K8" s="7" t="s">
        <v>16</v>
      </c>
      <c r="L8">
        <v>994.69</v>
      </c>
      <c r="M8">
        <v>994.69</v>
      </c>
    </row>
    <row r="9" spans="1:34" x14ac:dyDescent="0.25">
      <c r="A9" t="s">
        <v>17</v>
      </c>
      <c r="B9">
        <v>0</v>
      </c>
      <c r="C9">
        <v>0</v>
      </c>
      <c r="E9" s="7" t="s">
        <v>17</v>
      </c>
      <c r="F9">
        <v>0</v>
      </c>
      <c r="G9">
        <v>0</v>
      </c>
      <c r="H9" s="7" t="s">
        <v>17</v>
      </c>
      <c r="I9">
        <v>0</v>
      </c>
      <c r="J9">
        <v>0</v>
      </c>
      <c r="K9" s="7" t="s">
        <v>17</v>
      </c>
      <c r="L9">
        <v>0</v>
      </c>
      <c r="M9">
        <v>0</v>
      </c>
      <c r="Q9" s="4"/>
      <c r="R9" s="4"/>
      <c r="S9" s="10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</row>
    <row r="10" spans="1:34" x14ac:dyDescent="0.25">
      <c r="A10" t="s">
        <v>18</v>
      </c>
      <c r="B10">
        <v>1537.2</v>
      </c>
      <c r="C10">
        <v>1537.2</v>
      </c>
      <c r="E10" s="7" t="s">
        <v>18</v>
      </c>
      <c r="F10">
        <v>1537.2</v>
      </c>
      <c r="G10">
        <v>1537.2</v>
      </c>
      <c r="H10" s="7" t="s">
        <v>18</v>
      </c>
      <c r="I10">
        <v>1537.2</v>
      </c>
      <c r="J10">
        <v>1537.2</v>
      </c>
      <c r="K10" s="7" t="s">
        <v>18</v>
      </c>
      <c r="L10">
        <v>1537.2</v>
      </c>
      <c r="M10">
        <v>1537.2</v>
      </c>
      <c r="Q10" s="4"/>
      <c r="R10" s="4"/>
      <c r="S10" s="10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</row>
    <row r="11" spans="1:34" x14ac:dyDescent="0.25">
      <c r="A11" t="s">
        <v>19</v>
      </c>
      <c r="B11">
        <v>0</v>
      </c>
      <c r="C11">
        <v>0</v>
      </c>
      <c r="E11" s="7" t="s">
        <v>19</v>
      </c>
      <c r="F11">
        <v>0</v>
      </c>
      <c r="G11">
        <v>0</v>
      </c>
      <c r="H11" s="7" t="s">
        <v>19</v>
      </c>
      <c r="I11">
        <v>0</v>
      </c>
      <c r="J11">
        <v>0</v>
      </c>
      <c r="K11" s="7" t="s">
        <v>19</v>
      </c>
      <c r="L11">
        <v>0</v>
      </c>
      <c r="M11">
        <v>0</v>
      </c>
      <c r="Q11" s="5"/>
      <c r="R11" s="42" t="s">
        <v>57</v>
      </c>
      <c r="S11" s="34"/>
      <c r="T11" s="41" t="s">
        <v>58</v>
      </c>
      <c r="U11" s="41"/>
      <c r="V11" s="41"/>
      <c r="W11" s="40"/>
      <c r="X11" s="41" t="s">
        <v>59</v>
      </c>
      <c r="Y11" s="41"/>
      <c r="Z11" s="41"/>
      <c r="AA11" s="40"/>
      <c r="AB11" s="41" t="s">
        <v>60</v>
      </c>
      <c r="AC11" s="41"/>
      <c r="AD11" s="41"/>
      <c r="AE11" s="40"/>
      <c r="AF11" s="41" t="s">
        <v>61</v>
      </c>
      <c r="AG11" s="41"/>
      <c r="AH11" s="41"/>
    </row>
    <row r="12" spans="1:34" x14ac:dyDescent="0.25">
      <c r="A12" t="s">
        <v>20</v>
      </c>
      <c r="B12">
        <v>-2554.65</v>
      </c>
      <c r="C12">
        <v>-2554.65</v>
      </c>
      <c r="E12" s="7" t="s">
        <v>20</v>
      </c>
      <c r="F12">
        <v>-2435.5500000000002</v>
      </c>
      <c r="G12">
        <v>-2435.5500000000002</v>
      </c>
      <c r="H12" s="7" t="s">
        <v>20</v>
      </c>
      <c r="I12">
        <v>-2554.65</v>
      </c>
      <c r="J12">
        <v>-2554.65</v>
      </c>
      <c r="K12" s="7" t="s">
        <v>20</v>
      </c>
      <c r="L12">
        <v>-2435.5500000000002</v>
      </c>
      <c r="M12">
        <v>-2435.5500000000002</v>
      </c>
      <c r="Q12" s="6"/>
      <c r="R12" s="43"/>
      <c r="S12" s="28" t="s">
        <v>54</v>
      </c>
      <c r="T12" s="33" t="s">
        <v>49</v>
      </c>
      <c r="U12" s="33" t="s">
        <v>56</v>
      </c>
      <c r="V12" s="33" t="s">
        <v>55</v>
      </c>
      <c r="W12" s="33"/>
      <c r="X12" s="33" t="s">
        <v>49</v>
      </c>
      <c r="Y12" s="33" t="s">
        <v>56</v>
      </c>
      <c r="Z12" s="33" t="s">
        <v>55</v>
      </c>
      <c r="AA12" s="33"/>
      <c r="AB12" s="33" t="s">
        <v>49</v>
      </c>
      <c r="AC12" s="33" t="s">
        <v>56</v>
      </c>
      <c r="AD12" s="33" t="s">
        <v>55</v>
      </c>
      <c r="AE12" s="33"/>
      <c r="AF12" s="33" t="s">
        <v>49</v>
      </c>
      <c r="AG12" s="33" t="s">
        <v>56</v>
      </c>
      <c r="AH12" s="33" t="s">
        <v>55</v>
      </c>
    </row>
    <row r="13" spans="1:34" x14ac:dyDescent="0.25">
      <c r="A13" t="s">
        <v>21</v>
      </c>
      <c r="B13">
        <v>0</v>
      </c>
      <c r="C13">
        <v>0</v>
      </c>
      <c r="E13" s="7" t="s">
        <v>21</v>
      </c>
      <c r="F13">
        <v>0</v>
      </c>
      <c r="G13">
        <v>0</v>
      </c>
      <c r="H13" s="7" t="s">
        <v>21</v>
      </c>
      <c r="I13">
        <v>0</v>
      </c>
      <c r="J13">
        <v>0</v>
      </c>
      <c r="K13" s="7" t="s">
        <v>21</v>
      </c>
      <c r="L13">
        <v>0</v>
      </c>
      <c r="M13">
        <v>0</v>
      </c>
      <c r="Q13" s="30" t="s">
        <v>63</v>
      </c>
      <c r="R13" s="8" t="s">
        <v>62</v>
      </c>
      <c r="S13" s="15" t="s">
        <v>46</v>
      </c>
      <c r="T13" s="8">
        <v>507</v>
      </c>
      <c r="U13" s="8">
        <v>5.8</v>
      </c>
      <c r="V13" s="8"/>
      <c r="W13" s="8"/>
      <c r="X13" s="19">
        <v>1357</v>
      </c>
      <c r="Y13" s="19">
        <v>15.4</v>
      </c>
      <c r="Z13" s="19"/>
      <c r="AA13" s="8"/>
      <c r="AB13" s="19">
        <v>63</v>
      </c>
      <c r="AC13" s="19">
        <v>0.7</v>
      </c>
      <c r="AD13" s="19"/>
      <c r="AE13" s="19"/>
      <c r="AF13" s="19">
        <v>1</v>
      </c>
      <c r="AG13" s="19">
        <v>0</v>
      </c>
      <c r="AH13" s="19"/>
    </row>
    <row r="14" spans="1:34" x14ac:dyDescent="0.25">
      <c r="A14" t="s">
        <v>22</v>
      </c>
      <c r="B14">
        <v>0</v>
      </c>
      <c r="C14">
        <v>0</v>
      </c>
      <c r="E14" s="7" t="s">
        <v>22</v>
      </c>
      <c r="F14">
        <v>0</v>
      </c>
      <c r="G14">
        <v>0</v>
      </c>
      <c r="H14" s="7" t="s">
        <v>22</v>
      </c>
      <c r="I14">
        <v>0</v>
      </c>
      <c r="J14">
        <v>0</v>
      </c>
      <c r="K14" s="7" t="s">
        <v>22</v>
      </c>
      <c r="L14">
        <v>0</v>
      </c>
      <c r="M14">
        <v>0</v>
      </c>
      <c r="Q14" s="31" t="s">
        <v>64</v>
      </c>
      <c r="R14" s="8" t="s">
        <v>62</v>
      </c>
      <c r="S14" s="15" t="s">
        <v>46</v>
      </c>
      <c r="T14" s="8">
        <f>M25</f>
        <v>508</v>
      </c>
      <c r="U14" s="13">
        <f>F25*100</f>
        <v>5.8000000000000007</v>
      </c>
      <c r="V14" s="36">
        <f>(T14-T13)/T13</f>
        <v>1.9723865877712033E-3</v>
      </c>
      <c r="W14" s="17"/>
      <c r="X14" s="19">
        <f>M24</f>
        <v>1356</v>
      </c>
      <c r="Y14" s="21">
        <f>G24*100</f>
        <v>15.4</v>
      </c>
      <c r="Z14" s="39">
        <f>(X14-X13)/$X13</f>
        <v>-7.3691967575534268E-4</v>
      </c>
      <c r="AA14" s="17"/>
      <c r="AB14" s="19">
        <f>M23</f>
        <v>63</v>
      </c>
      <c r="AC14" s="21">
        <f>G23*100</f>
        <v>0.70000000000000007</v>
      </c>
      <c r="AD14" s="22">
        <f>(AB14-AB13)/$AB13</f>
        <v>0</v>
      </c>
      <c r="AE14" s="22"/>
      <c r="AF14" s="19">
        <f>M22</f>
        <v>1</v>
      </c>
      <c r="AG14" s="26">
        <f>G22*100</f>
        <v>0</v>
      </c>
      <c r="AH14" s="48">
        <f>(AF14-AF13)/$AF13</f>
        <v>0</v>
      </c>
    </row>
    <row r="15" spans="1:34" x14ac:dyDescent="0.25">
      <c r="A15" t="s">
        <v>23</v>
      </c>
      <c r="B15">
        <v>0</v>
      </c>
      <c r="C15">
        <v>0</v>
      </c>
      <c r="E15" s="7" t="s">
        <v>23</v>
      </c>
      <c r="F15">
        <v>0</v>
      </c>
      <c r="G15">
        <v>0</v>
      </c>
      <c r="H15" s="7" t="s">
        <v>23</v>
      </c>
      <c r="I15">
        <v>0</v>
      </c>
      <c r="J15">
        <v>0</v>
      </c>
      <c r="K15" s="7" t="s">
        <v>23</v>
      </c>
      <c r="L15">
        <v>0</v>
      </c>
      <c r="M15">
        <v>0</v>
      </c>
      <c r="Q15" s="29"/>
      <c r="R15" s="11"/>
      <c r="S15" s="35"/>
      <c r="T15" s="11"/>
      <c r="U15" s="11"/>
      <c r="V15" s="11"/>
      <c r="W15" s="11"/>
      <c r="X15" s="20"/>
      <c r="Y15" s="20"/>
      <c r="Z15" s="20"/>
      <c r="AA15" s="11"/>
      <c r="AB15" s="20"/>
      <c r="AC15" s="20"/>
      <c r="AD15" s="20"/>
      <c r="AE15" s="20"/>
      <c r="AF15" s="20"/>
      <c r="AG15" s="20"/>
      <c r="AH15" s="20"/>
    </row>
    <row r="16" spans="1:34" x14ac:dyDescent="0.25">
      <c r="A16" t="s">
        <v>24</v>
      </c>
      <c r="B16">
        <v>7.7</v>
      </c>
      <c r="C16">
        <v>7.7</v>
      </c>
      <c r="E16" s="7" t="s">
        <v>24</v>
      </c>
      <c r="F16">
        <v>7.7</v>
      </c>
      <c r="G16">
        <v>7.7</v>
      </c>
      <c r="H16" s="7" t="s">
        <v>24</v>
      </c>
      <c r="I16">
        <v>7.7</v>
      </c>
      <c r="J16">
        <v>7.7</v>
      </c>
      <c r="K16" s="7" t="s">
        <v>24</v>
      </c>
      <c r="L16">
        <v>7.7</v>
      </c>
      <c r="M16">
        <v>7.7</v>
      </c>
      <c r="Q16" s="30" t="s">
        <v>63</v>
      </c>
      <c r="R16" s="8" t="s">
        <v>62</v>
      </c>
      <c r="S16" s="15" t="s">
        <v>47</v>
      </c>
      <c r="T16" s="8">
        <v>555</v>
      </c>
      <c r="U16" s="8">
        <v>5.8</v>
      </c>
      <c r="V16" s="8"/>
      <c r="W16" s="8"/>
      <c r="X16" s="19">
        <v>1287</v>
      </c>
      <c r="Y16" s="19">
        <v>15.4</v>
      </c>
      <c r="Z16" s="19"/>
      <c r="AA16" s="8"/>
      <c r="AB16" s="19">
        <v>49</v>
      </c>
      <c r="AC16" s="19">
        <v>0.7</v>
      </c>
      <c r="AD16" s="19"/>
      <c r="AE16" s="19"/>
      <c r="AF16" s="19">
        <v>0</v>
      </c>
      <c r="AG16" s="19">
        <v>0</v>
      </c>
      <c r="AH16" s="19"/>
    </row>
    <row r="17" spans="1:34" x14ac:dyDescent="0.25">
      <c r="A17" t="s">
        <v>25</v>
      </c>
      <c r="B17">
        <v>21.5</v>
      </c>
      <c r="C17">
        <v>21.5</v>
      </c>
      <c r="E17" s="7" t="s">
        <v>25</v>
      </c>
      <c r="F17">
        <v>21.6</v>
      </c>
      <c r="G17">
        <v>21.6</v>
      </c>
      <c r="H17" s="7" t="s">
        <v>25</v>
      </c>
      <c r="I17">
        <v>21.5</v>
      </c>
      <c r="J17">
        <v>21.5</v>
      </c>
      <c r="K17" s="7" t="s">
        <v>25</v>
      </c>
      <c r="L17">
        <v>21.6</v>
      </c>
      <c r="M17">
        <v>21.6</v>
      </c>
      <c r="Q17" s="32" t="s">
        <v>64</v>
      </c>
      <c r="R17" s="12" t="s">
        <v>62</v>
      </c>
      <c r="S17" s="16" t="s">
        <v>47</v>
      </c>
      <c r="T17" s="12">
        <f>J25</f>
        <v>554</v>
      </c>
      <c r="U17" s="14">
        <f>B25*100</f>
        <v>6.3</v>
      </c>
      <c r="V17" s="37">
        <f>(T17-T16)/T16</f>
        <v>-1.8018018018018018E-3</v>
      </c>
      <c r="W17" s="18"/>
      <c r="X17" s="23">
        <f>J24</f>
        <v>1287</v>
      </c>
      <c r="Y17" s="24">
        <f>C24*100</f>
        <v>14.7</v>
      </c>
      <c r="Z17" s="38">
        <f>(X17-X16)/$X16</f>
        <v>0</v>
      </c>
      <c r="AA17" s="18"/>
      <c r="AB17" s="23">
        <f>I23</f>
        <v>49</v>
      </c>
      <c r="AC17" s="24">
        <f>C23*100</f>
        <v>0.6</v>
      </c>
      <c r="AD17" s="25">
        <f>(AB17-AB16)/$AB16</f>
        <v>0</v>
      </c>
      <c r="AE17" s="25"/>
      <c r="AF17" s="23">
        <f>J22</f>
        <v>0</v>
      </c>
      <c r="AG17" s="27">
        <f>C22*100</f>
        <v>0</v>
      </c>
      <c r="AH17" s="25">
        <v>0</v>
      </c>
    </row>
    <row r="18" spans="1:34" x14ac:dyDescent="0.25">
      <c r="A18" t="s">
        <v>26</v>
      </c>
      <c r="B18">
        <v>0.7</v>
      </c>
      <c r="C18">
        <v>0.7</v>
      </c>
      <c r="E18" s="7" t="s">
        <v>26</v>
      </c>
      <c r="F18">
        <v>0.7</v>
      </c>
      <c r="G18">
        <v>0.7</v>
      </c>
      <c r="H18" s="7" t="s">
        <v>26</v>
      </c>
      <c r="I18">
        <v>0.7</v>
      </c>
      <c r="J18">
        <v>0.7</v>
      </c>
      <c r="K18" s="7" t="s">
        <v>26</v>
      </c>
      <c r="L18">
        <v>0.7</v>
      </c>
      <c r="M18">
        <v>0.7</v>
      </c>
    </row>
    <row r="19" spans="1:34" x14ac:dyDescent="0.25">
      <c r="A19" t="s">
        <v>27</v>
      </c>
      <c r="B19">
        <v>35.6</v>
      </c>
      <c r="C19">
        <v>35.6</v>
      </c>
      <c r="E19" s="7" t="s">
        <v>27</v>
      </c>
      <c r="F19">
        <v>35.4</v>
      </c>
      <c r="G19">
        <v>35.4</v>
      </c>
      <c r="H19" s="7" t="s">
        <v>27</v>
      </c>
      <c r="I19">
        <v>35.6</v>
      </c>
      <c r="J19">
        <v>35.6</v>
      </c>
      <c r="K19" s="7" t="s">
        <v>27</v>
      </c>
      <c r="L19">
        <v>35.4</v>
      </c>
      <c r="M19">
        <v>35.4</v>
      </c>
    </row>
    <row r="20" spans="1:34" x14ac:dyDescent="0.25">
      <c r="A20" t="s">
        <v>28</v>
      </c>
      <c r="B20">
        <v>350</v>
      </c>
      <c r="C20">
        <v>350</v>
      </c>
      <c r="E20" s="7" t="s">
        <v>28</v>
      </c>
      <c r="F20">
        <v>350</v>
      </c>
      <c r="G20">
        <v>350</v>
      </c>
      <c r="H20" s="7" t="s">
        <v>28</v>
      </c>
      <c r="I20">
        <v>350</v>
      </c>
      <c r="J20">
        <v>350</v>
      </c>
      <c r="K20" s="7" t="s">
        <v>28</v>
      </c>
      <c r="L20">
        <v>350</v>
      </c>
      <c r="M20">
        <v>350</v>
      </c>
      <c r="Q20" s="4"/>
      <c r="R20" s="4"/>
      <c r="S20" s="10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</row>
    <row r="21" spans="1:34" x14ac:dyDescent="0.25">
      <c r="A21" t="s">
        <v>29</v>
      </c>
      <c r="B21">
        <v>0.5</v>
      </c>
      <c r="C21">
        <v>0.5</v>
      </c>
      <c r="E21" s="7" t="s">
        <v>29</v>
      </c>
      <c r="F21">
        <v>0.5</v>
      </c>
      <c r="G21">
        <v>0.5</v>
      </c>
      <c r="H21" s="7" t="s">
        <v>29</v>
      </c>
      <c r="I21">
        <v>0.5</v>
      </c>
      <c r="J21">
        <v>0.5</v>
      </c>
      <c r="K21" s="7" t="s">
        <v>29</v>
      </c>
      <c r="L21">
        <v>0.5</v>
      </c>
      <c r="M21">
        <v>0.5</v>
      </c>
    </row>
    <row r="22" spans="1:34" x14ac:dyDescent="0.25">
      <c r="A22" t="s">
        <v>31</v>
      </c>
      <c r="B22" s="3">
        <v>0</v>
      </c>
      <c r="C22" s="3">
        <v>0</v>
      </c>
      <c r="E22" s="7" t="s">
        <v>31</v>
      </c>
      <c r="F22" s="3">
        <v>0</v>
      </c>
      <c r="G22" s="3">
        <v>0</v>
      </c>
      <c r="H22" s="7" t="s">
        <v>31</v>
      </c>
      <c r="I22">
        <v>0</v>
      </c>
      <c r="J22">
        <v>0</v>
      </c>
      <c r="K22" s="7" t="s">
        <v>31</v>
      </c>
      <c r="L22">
        <v>1</v>
      </c>
      <c r="M22">
        <v>1</v>
      </c>
    </row>
    <row r="23" spans="1:34" x14ac:dyDescent="0.25">
      <c r="A23" t="s">
        <v>30</v>
      </c>
      <c r="B23" s="3">
        <v>6.0000000000000001E-3</v>
      </c>
      <c r="C23" s="3">
        <v>6.0000000000000001E-3</v>
      </c>
      <c r="E23" s="7" t="s">
        <v>30</v>
      </c>
      <c r="F23" s="3">
        <v>7.0000000000000001E-3</v>
      </c>
      <c r="G23" s="3">
        <v>7.0000000000000001E-3</v>
      </c>
      <c r="H23" s="7" t="s">
        <v>30</v>
      </c>
      <c r="I23">
        <v>49</v>
      </c>
      <c r="J23">
        <v>49</v>
      </c>
      <c r="K23" s="7" t="s">
        <v>30</v>
      </c>
      <c r="L23">
        <v>63</v>
      </c>
      <c r="M23">
        <v>63</v>
      </c>
    </row>
    <row r="24" spans="1:34" x14ac:dyDescent="0.25">
      <c r="A24" t="s">
        <v>48</v>
      </c>
      <c r="B24" s="3">
        <v>0.14699999999999999</v>
      </c>
      <c r="C24" s="3">
        <v>0.14699999999999999</v>
      </c>
      <c r="E24" s="7" t="s">
        <v>48</v>
      </c>
      <c r="F24" s="3">
        <v>0.154</v>
      </c>
      <c r="G24" s="3">
        <v>0.154</v>
      </c>
      <c r="H24" s="7" t="s">
        <v>48</v>
      </c>
      <c r="I24">
        <v>1287</v>
      </c>
      <c r="J24">
        <v>1287</v>
      </c>
      <c r="K24" s="7" t="s">
        <v>48</v>
      </c>
      <c r="L24">
        <v>1356</v>
      </c>
      <c r="M24">
        <v>1356</v>
      </c>
    </row>
    <row r="25" spans="1:34" x14ac:dyDescent="0.25">
      <c r="A25" t="s">
        <v>32</v>
      </c>
      <c r="B25" s="3">
        <v>6.3E-2</v>
      </c>
      <c r="C25" s="3">
        <v>6.3E-2</v>
      </c>
      <c r="E25" s="7" t="s">
        <v>32</v>
      </c>
      <c r="F25" s="3">
        <v>5.8000000000000003E-2</v>
      </c>
      <c r="G25" s="3">
        <v>5.8000000000000003E-2</v>
      </c>
      <c r="H25" s="7" t="s">
        <v>32</v>
      </c>
      <c r="I25">
        <v>554</v>
      </c>
      <c r="J25">
        <v>554</v>
      </c>
      <c r="K25" s="7" t="s">
        <v>32</v>
      </c>
      <c r="L25">
        <v>508</v>
      </c>
      <c r="M25">
        <v>508</v>
      </c>
    </row>
    <row r="26" spans="1:34" x14ac:dyDescent="0.25">
      <c r="A26" t="s">
        <v>33</v>
      </c>
      <c r="B26">
        <v>0</v>
      </c>
      <c r="C26">
        <v>0</v>
      </c>
      <c r="E26" s="7" t="s">
        <v>33</v>
      </c>
      <c r="F26">
        <v>0</v>
      </c>
      <c r="G26">
        <v>0</v>
      </c>
      <c r="H26" s="7" t="s">
        <v>33</v>
      </c>
      <c r="I26">
        <v>0</v>
      </c>
      <c r="J26">
        <v>0</v>
      </c>
      <c r="K26" s="7" t="s">
        <v>33</v>
      </c>
      <c r="L26">
        <v>0</v>
      </c>
      <c r="M26">
        <v>0</v>
      </c>
    </row>
    <row r="27" spans="1:34" x14ac:dyDescent="0.25">
      <c r="A27" t="s">
        <v>34</v>
      </c>
      <c r="B27">
        <v>0</v>
      </c>
      <c r="C27">
        <v>0</v>
      </c>
      <c r="E27" s="7" t="s">
        <v>34</v>
      </c>
      <c r="F27">
        <v>0</v>
      </c>
      <c r="G27">
        <v>0</v>
      </c>
      <c r="H27" s="7" t="s">
        <v>34</v>
      </c>
      <c r="I27">
        <v>0</v>
      </c>
      <c r="J27">
        <v>0</v>
      </c>
      <c r="K27" s="7" t="s">
        <v>34</v>
      </c>
      <c r="L27">
        <v>0</v>
      </c>
      <c r="M27">
        <v>0</v>
      </c>
    </row>
    <row r="28" spans="1:34" x14ac:dyDescent="0.25">
      <c r="A28" t="s">
        <v>35</v>
      </c>
      <c r="B28">
        <v>0</v>
      </c>
      <c r="C28">
        <v>0</v>
      </c>
      <c r="E28" s="7" t="s">
        <v>35</v>
      </c>
      <c r="F28">
        <v>0</v>
      </c>
      <c r="G28">
        <v>0</v>
      </c>
      <c r="H28" s="7" t="s">
        <v>35</v>
      </c>
      <c r="I28">
        <v>0</v>
      </c>
      <c r="J28">
        <v>0</v>
      </c>
      <c r="K28" s="7" t="s">
        <v>35</v>
      </c>
      <c r="L28">
        <v>0</v>
      </c>
      <c r="M28">
        <v>0</v>
      </c>
    </row>
    <row r="29" spans="1:34" x14ac:dyDescent="0.25">
      <c r="A29" t="s">
        <v>36</v>
      </c>
      <c r="B29">
        <v>0</v>
      </c>
      <c r="C29">
        <v>0</v>
      </c>
      <c r="E29" s="7" t="s">
        <v>36</v>
      </c>
      <c r="F29">
        <v>0</v>
      </c>
      <c r="G29">
        <v>0</v>
      </c>
      <c r="H29" s="7" t="s">
        <v>36</v>
      </c>
      <c r="I29">
        <v>0</v>
      </c>
      <c r="J29">
        <v>0</v>
      </c>
      <c r="K29" s="7" t="s">
        <v>36</v>
      </c>
      <c r="L29">
        <v>0</v>
      </c>
      <c r="M29">
        <v>0</v>
      </c>
    </row>
    <row r="30" spans="1:34" x14ac:dyDescent="0.25">
      <c r="A30" t="s">
        <v>37</v>
      </c>
      <c r="B30">
        <v>0</v>
      </c>
      <c r="C30">
        <v>0</v>
      </c>
      <c r="E30" s="7" t="s">
        <v>37</v>
      </c>
      <c r="F30">
        <v>0</v>
      </c>
      <c r="G30">
        <v>0</v>
      </c>
      <c r="H30" s="7" t="s">
        <v>37</v>
      </c>
      <c r="I30">
        <v>0</v>
      </c>
      <c r="J30">
        <v>0</v>
      </c>
      <c r="K30" s="7" t="s">
        <v>37</v>
      </c>
      <c r="L30">
        <v>0</v>
      </c>
      <c r="M30">
        <v>0</v>
      </c>
    </row>
    <row r="31" spans="1:34" x14ac:dyDescent="0.25">
      <c r="A31" t="s">
        <v>38</v>
      </c>
      <c r="B31">
        <v>0</v>
      </c>
      <c r="C31">
        <v>0</v>
      </c>
      <c r="E31" s="7" t="s">
        <v>38</v>
      </c>
      <c r="F31">
        <v>0</v>
      </c>
      <c r="G31">
        <v>0</v>
      </c>
      <c r="H31" s="7" t="s">
        <v>38</v>
      </c>
      <c r="I31">
        <v>0</v>
      </c>
      <c r="J31">
        <v>0</v>
      </c>
      <c r="K31" s="7" t="s">
        <v>38</v>
      </c>
      <c r="L31">
        <v>0</v>
      </c>
      <c r="M31">
        <v>0</v>
      </c>
    </row>
    <row r="32" spans="1:34" x14ac:dyDescent="0.25">
      <c r="A32" t="s">
        <v>39</v>
      </c>
      <c r="B32">
        <v>0</v>
      </c>
      <c r="C32">
        <v>0</v>
      </c>
      <c r="E32" s="7" t="s">
        <v>39</v>
      </c>
      <c r="F32">
        <v>0</v>
      </c>
      <c r="G32">
        <v>0</v>
      </c>
      <c r="H32" s="7" t="s">
        <v>39</v>
      </c>
      <c r="I32">
        <v>0</v>
      </c>
      <c r="J32">
        <v>0</v>
      </c>
      <c r="K32" s="7" t="s">
        <v>39</v>
      </c>
      <c r="L32">
        <v>0</v>
      </c>
      <c r="M32">
        <v>0</v>
      </c>
    </row>
    <row r="33" spans="1:13" x14ac:dyDescent="0.25">
      <c r="A33" t="s">
        <v>40</v>
      </c>
      <c r="B33">
        <v>0</v>
      </c>
      <c r="C33">
        <v>0</v>
      </c>
      <c r="E33" s="7" t="s">
        <v>40</v>
      </c>
      <c r="F33">
        <v>0</v>
      </c>
      <c r="G33">
        <v>0</v>
      </c>
      <c r="H33" s="7" t="s">
        <v>40</v>
      </c>
      <c r="I33">
        <v>0</v>
      </c>
      <c r="J33">
        <v>0</v>
      </c>
      <c r="K33" s="7" t="s">
        <v>40</v>
      </c>
      <c r="L33">
        <v>0</v>
      </c>
      <c r="M33">
        <v>0</v>
      </c>
    </row>
    <row r="34" spans="1:13" x14ac:dyDescent="0.25">
      <c r="A34" t="s">
        <v>41</v>
      </c>
      <c r="B34">
        <v>0</v>
      </c>
      <c r="C34">
        <v>0</v>
      </c>
      <c r="E34" s="7" t="s">
        <v>41</v>
      </c>
      <c r="F34">
        <v>0</v>
      </c>
      <c r="G34">
        <v>0</v>
      </c>
      <c r="H34" s="7" t="s">
        <v>41</v>
      </c>
      <c r="I34">
        <v>0</v>
      </c>
      <c r="J34">
        <v>0</v>
      </c>
      <c r="K34" s="7" t="s">
        <v>41</v>
      </c>
      <c r="L34">
        <v>0</v>
      </c>
      <c r="M34">
        <v>0</v>
      </c>
    </row>
    <row r="35" spans="1:13" x14ac:dyDescent="0.25">
      <c r="A35" t="s">
        <v>42</v>
      </c>
      <c r="B35">
        <v>0</v>
      </c>
      <c r="C35">
        <v>0</v>
      </c>
      <c r="E35" s="7" t="s">
        <v>42</v>
      </c>
      <c r="F35">
        <v>0</v>
      </c>
      <c r="G35">
        <v>0</v>
      </c>
      <c r="H35" s="7" t="s">
        <v>42</v>
      </c>
      <c r="I35">
        <v>0</v>
      </c>
      <c r="J35">
        <v>0</v>
      </c>
      <c r="K35" s="7" t="s">
        <v>42</v>
      </c>
      <c r="L35">
        <v>0</v>
      </c>
      <c r="M35">
        <v>0</v>
      </c>
    </row>
    <row r="36" spans="1:13" x14ac:dyDescent="0.25">
      <c r="A36" t="s">
        <v>43</v>
      </c>
      <c r="B36">
        <v>0</v>
      </c>
      <c r="C36">
        <v>0</v>
      </c>
      <c r="E36" s="7" t="s">
        <v>43</v>
      </c>
      <c r="F36">
        <v>0</v>
      </c>
      <c r="G36">
        <v>0</v>
      </c>
      <c r="H36" s="7" t="s">
        <v>43</v>
      </c>
      <c r="I36">
        <v>0</v>
      </c>
      <c r="J36">
        <v>0</v>
      </c>
      <c r="K36" s="7" t="s">
        <v>43</v>
      </c>
      <c r="L36">
        <v>0</v>
      </c>
      <c r="M36">
        <v>0</v>
      </c>
    </row>
    <row r="37" spans="1:13" x14ac:dyDescent="0.25">
      <c r="A37" t="s">
        <v>44</v>
      </c>
      <c r="B37">
        <v>0</v>
      </c>
      <c r="C37">
        <v>0</v>
      </c>
      <c r="E37" s="7" t="s">
        <v>44</v>
      </c>
      <c r="F37">
        <v>0</v>
      </c>
      <c r="G37">
        <v>0</v>
      </c>
      <c r="H37" s="7" t="s">
        <v>44</v>
      </c>
      <c r="I37">
        <v>0</v>
      </c>
      <c r="J37">
        <v>0</v>
      </c>
      <c r="K37" s="7" t="s">
        <v>44</v>
      </c>
      <c r="L37">
        <v>0</v>
      </c>
      <c r="M37">
        <v>0</v>
      </c>
    </row>
  </sheetData>
  <mergeCells count="9">
    <mergeCell ref="E1:G1"/>
    <mergeCell ref="A1:D1"/>
    <mergeCell ref="K1:N1"/>
    <mergeCell ref="T11:V11"/>
    <mergeCell ref="X11:Z11"/>
    <mergeCell ref="AB11:AD11"/>
    <mergeCell ref="AF11:AH11"/>
    <mergeCell ref="R11:R12"/>
    <mergeCell ref="H1:J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topLeftCell="A4" zoomScaleNormal="100" workbookViewId="0">
      <selection activeCell="A14" sqref="A14"/>
    </sheetView>
  </sheetViews>
  <sheetFormatPr defaultRowHeight="15" x14ac:dyDescent="0.25"/>
  <cols>
    <col min="1" max="1" width="25.7109375" customWidth="1"/>
  </cols>
  <sheetData>
    <row r="1" spans="1:35" x14ac:dyDescent="0.25">
      <c r="A1" t="s">
        <v>0</v>
      </c>
    </row>
    <row r="2" spans="1:35" x14ac:dyDescent="0.25">
      <c r="A2" s="1" t="s">
        <v>8</v>
      </c>
      <c r="B2" t="s">
        <v>1</v>
      </c>
      <c r="C2" t="s">
        <v>2</v>
      </c>
      <c r="D2" t="s">
        <v>3</v>
      </c>
      <c r="E2">
        <v>1</v>
      </c>
      <c r="F2">
        <v>2</v>
      </c>
      <c r="G2">
        <v>3</v>
      </c>
      <c r="H2">
        <v>4</v>
      </c>
      <c r="I2">
        <v>5</v>
      </c>
      <c r="J2">
        <v>6</v>
      </c>
      <c r="K2">
        <v>7</v>
      </c>
      <c r="L2">
        <v>8</v>
      </c>
      <c r="M2">
        <v>9</v>
      </c>
      <c r="N2">
        <v>10</v>
      </c>
      <c r="O2">
        <v>11</v>
      </c>
      <c r="P2">
        <v>12</v>
      </c>
      <c r="Q2">
        <v>13</v>
      </c>
      <c r="R2">
        <v>14</v>
      </c>
      <c r="S2">
        <v>15</v>
      </c>
      <c r="T2">
        <v>16</v>
      </c>
      <c r="U2">
        <v>17</v>
      </c>
      <c r="V2">
        <v>18</v>
      </c>
      <c r="W2">
        <v>19</v>
      </c>
      <c r="X2">
        <v>20</v>
      </c>
      <c r="Y2">
        <v>21</v>
      </c>
      <c r="Z2">
        <v>22</v>
      </c>
      <c r="AA2">
        <v>23</v>
      </c>
      <c r="AB2">
        <v>24</v>
      </c>
      <c r="AC2">
        <v>25</v>
      </c>
      <c r="AD2">
        <v>26</v>
      </c>
      <c r="AE2">
        <v>27</v>
      </c>
      <c r="AF2">
        <v>28</v>
      </c>
      <c r="AG2">
        <v>29</v>
      </c>
      <c r="AH2">
        <v>30</v>
      </c>
      <c r="AI2">
        <v>31</v>
      </c>
    </row>
    <row r="3" spans="1:35" x14ac:dyDescent="0.25">
      <c r="A3" t="s">
        <v>4</v>
      </c>
      <c r="B3">
        <v>20.92</v>
      </c>
      <c r="C3">
        <v>23.68</v>
      </c>
      <c r="D3">
        <v>28.01</v>
      </c>
      <c r="E3">
        <v>21.94</v>
      </c>
      <c r="F3">
        <v>21.65</v>
      </c>
      <c r="G3">
        <v>21.68</v>
      </c>
      <c r="H3">
        <v>22.3</v>
      </c>
      <c r="I3">
        <v>23</v>
      </c>
      <c r="J3">
        <v>23.78</v>
      </c>
      <c r="K3">
        <v>24.45</v>
      </c>
      <c r="L3">
        <v>24.69</v>
      </c>
      <c r="M3">
        <v>25.19</v>
      </c>
      <c r="N3">
        <v>25.94</v>
      </c>
      <c r="O3">
        <v>26.51</v>
      </c>
      <c r="P3">
        <v>25.69</v>
      </c>
      <c r="Q3">
        <v>24.88</v>
      </c>
      <c r="R3">
        <v>25.16</v>
      </c>
      <c r="S3">
        <v>24.67</v>
      </c>
      <c r="T3">
        <v>24.41</v>
      </c>
      <c r="U3">
        <v>24.16</v>
      </c>
      <c r="V3">
        <v>23.77</v>
      </c>
      <c r="W3">
        <v>23.4</v>
      </c>
      <c r="X3">
        <v>23.11</v>
      </c>
      <c r="Y3">
        <v>23.04</v>
      </c>
      <c r="Z3">
        <v>23.27</v>
      </c>
      <c r="AA3">
        <v>23.22</v>
      </c>
      <c r="AB3">
        <v>23.32</v>
      </c>
      <c r="AC3">
        <v>23.23</v>
      </c>
      <c r="AD3">
        <v>23.15</v>
      </c>
      <c r="AE3">
        <v>22.87</v>
      </c>
      <c r="AF3">
        <v>22.57</v>
      </c>
      <c r="AG3">
        <v>22.53</v>
      </c>
      <c r="AH3">
        <v>22.8</v>
      </c>
      <c r="AI3">
        <v>21.72</v>
      </c>
    </row>
    <row r="4" spans="1:35" x14ac:dyDescent="0.25">
      <c r="A4" t="s">
        <v>5</v>
      </c>
      <c r="B4">
        <v>20.72</v>
      </c>
      <c r="C4">
        <v>23.55</v>
      </c>
      <c r="D4">
        <v>27.93</v>
      </c>
      <c r="E4">
        <v>21.74</v>
      </c>
      <c r="F4">
        <v>21.46</v>
      </c>
      <c r="G4">
        <v>21.5</v>
      </c>
      <c r="H4">
        <v>22.16</v>
      </c>
      <c r="I4">
        <v>22.89</v>
      </c>
      <c r="J4">
        <v>23.68</v>
      </c>
      <c r="K4">
        <v>24.35</v>
      </c>
      <c r="L4">
        <v>24.58</v>
      </c>
      <c r="M4">
        <v>25.07</v>
      </c>
      <c r="N4">
        <v>25.84</v>
      </c>
      <c r="O4">
        <v>26.4</v>
      </c>
      <c r="P4">
        <v>25.55</v>
      </c>
      <c r="Q4">
        <v>24.72</v>
      </c>
      <c r="R4">
        <v>25.01</v>
      </c>
      <c r="S4">
        <v>24.52</v>
      </c>
      <c r="T4">
        <v>24.25</v>
      </c>
      <c r="U4">
        <v>23.99</v>
      </c>
      <c r="V4">
        <v>23.6</v>
      </c>
      <c r="W4">
        <v>23.26</v>
      </c>
      <c r="X4">
        <v>23.02</v>
      </c>
      <c r="Y4">
        <v>22.95</v>
      </c>
      <c r="Z4">
        <v>23.16</v>
      </c>
      <c r="AA4">
        <v>23.12</v>
      </c>
      <c r="AB4">
        <v>23.23</v>
      </c>
      <c r="AC4">
        <v>23.14</v>
      </c>
      <c r="AD4">
        <v>23.06</v>
      </c>
      <c r="AE4">
        <v>22.79</v>
      </c>
      <c r="AF4">
        <v>22.44</v>
      </c>
      <c r="AG4">
        <v>22.43</v>
      </c>
      <c r="AH4">
        <v>22.69</v>
      </c>
      <c r="AI4">
        <v>21.49</v>
      </c>
    </row>
    <row r="5" spans="1:35" x14ac:dyDescent="0.25">
      <c r="A5" t="s">
        <v>6</v>
      </c>
      <c r="B5">
        <v>4.5</v>
      </c>
      <c r="C5">
        <v>14.95</v>
      </c>
      <c r="D5">
        <v>29.7</v>
      </c>
      <c r="E5">
        <v>10.46</v>
      </c>
      <c r="F5">
        <v>11.68</v>
      </c>
      <c r="G5">
        <v>13.69</v>
      </c>
      <c r="H5">
        <v>16.239999999999998</v>
      </c>
      <c r="I5">
        <v>18.78</v>
      </c>
      <c r="J5">
        <v>19.64</v>
      </c>
      <c r="K5">
        <v>19.440000000000001</v>
      </c>
      <c r="L5">
        <v>17.66</v>
      </c>
      <c r="M5">
        <v>19.02</v>
      </c>
      <c r="N5">
        <v>21.41</v>
      </c>
      <c r="O5">
        <v>20.09</v>
      </c>
      <c r="P5">
        <v>14.99</v>
      </c>
      <c r="Q5">
        <v>12.71</v>
      </c>
      <c r="R5">
        <v>17.350000000000001</v>
      </c>
      <c r="S5">
        <v>15.82</v>
      </c>
      <c r="T5">
        <v>14.95</v>
      </c>
      <c r="U5">
        <v>14.43</v>
      </c>
      <c r="V5">
        <v>13.95</v>
      </c>
      <c r="W5">
        <v>14.03</v>
      </c>
      <c r="X5">
        <v>12.47</v>
      </c>
      <c r="Y5">
        <v>13.56</v>
      </c>
      <c r="Z5">
        <v>13.46</v>
      </c>
      <c r="AA5">
        <v>12.6</v>
      </c>
      <c r="AB5">
        <v>14.57</v>
      </c>
      <c r="AC5">
        <v>13.17</v>
      </c>
      <c r="AD5">
        <v>13.68</v>
      </c>
      <c r="AE5">
        <v>11.87</v>
      </c>
      <c r="AF5">
        <v>10.98</v>
      </c>
      <c r="AG5">
        <v>12.02</v>
      </c>
      <c r="AH5">
        <v>13.92</v>
      </c>
      <c r="AI5">
        <v>9.65</v>
      </c>
    </row>
    <row r="7" spans="1:35" x14ac:dyDescent="0.25">
      <c r="E7">
        <v>20</v>
      </c>
      <c r="F7">
        <v>20</v>
      </c>
      <c r="G7">
        <v>20</v>
      </c>
      <c r="H7">
        <v>20</v>
      </c>
      <c r="I7">
        <v>20</v>
      </c>
      <c r="J7">
        <v>20</v>
      </c>
      <c r="K7">
        <v>20</v>
      </c>
      <c r="L7">
        <v>20</v>
      </c>
      <c r="M7">
        <v>20</v>
      </c>
      <c r="N7">
        <v>20</v>
      </c>
      <c r="O7">
        <v>20</v>
      </c>
      <c r="P7">
        <v>20</v>
      </c>
      <c r="Q7">
        <v>20</v>
      </c>
      <c r="R7">
        <v>20</v>
      </c>
      <c r="S7">
        <v>20</v>
      </c>
      <c r="T7">
        <v>20</v>
      </c>
      <c r="U7">
        <v>20</v>
      </c>
      <c r="V7">
        <v>20</v>
      </c>
      <c r="W7">
        <v>20</v>
      </c>
      <c r="X7">
        <v>20</v>
      </c>
      <c r="Y7">
        <v>20</v>
      </c>
      <c r="Z7">
        <v>20</v>
      </c>
      <c r="AA7">
        <v>20</v>
      </c>
      <c r="AB7">
        <v>20</v>
      </c>
      <c r="AC7">
        <v>20</v>
      </c>
      <c r="AD7">
        <v>20</v>
      </c>
      <c r="AE7">
        <v>20</v>
      </c>
      <c r="AF7">
        <v>20</v>
      </c>
      <c r="AG7">
        <v>20</v>
      </c>
      <c r="AH7">
        <v>20</v>
      </c>
    </row>
    <row r="8" spans="1:35" x14ac:dyDescent="0.25">
      <c r="E8">
        <v>24</v>
      </c>
      <c r="F8">
        <v>24</v>
      </c>
      <c r="G8">
        <v>24</v>
      </c>
      <c r="H8">
        <v>24</v>
      </c>
      <c r="I8">
        <v>24</v>
      </c>
      <c r="J8">
        <v>24</v>
      </c>
      <c r="K8">
        <v>24</v>
      </c>
      <c r="L8">
        <v>24</v>
      </c>
      <c r="M8">
        <v>24</v>
      </c>
      <c r="N8">
        <v>24</v>
      </c>
      <c r="O8">
        <v>24</v>
      </c>
      <c r="P8">
        <v>24</v>
      </c>
      <c r="Q8">
        <v>24</v>
      </c>
      <c r="R8">
        <v>24</v>
      </c>
      <c r="S8">
        <v>24</v>
      </c>
      <c r="T8">
        <v>24</v>
      </c>
      <c r="U8">
        <v>24</v>
      </c>
      <c r="V8">
        <v>24</v>
      </c>
      <c r="W8">
        <v>24</v>
      </c>
      <c r="X8">
        <v>24</v>
      </c>
      <c r="Y8">
        <v>24</v>
      </c>
      <c r="Z8">
        <v>24</v>
      </c>
      <c r="AA8">
        <v>24</v>
      </c>
      <c r="AB8">
        <v>24</v>
      </c>
      <c r="AC8">
        <v>24</v>
      </c>
      <c r="AD8">
        <v>24</v>
      </c>
      <c r="AE8">
        <v>24</v>
      </c>
      <c r="AF8">
        <v>24</v>
      </c>
      <c r="AG8">
        <v>24</v>
      </c>
      <c r="AH8">
        <v>24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zoomScaleNormal="100" workbookViewId="0">
      <selection sqref="A1:AI6"/>
    </sheetView>
  </sheetViews>
  <sheetFormatPr defaultRowHeight="15" x14ac:dyDescent="0.25"/>
  <cols>
    <col min="1" max="1" width="25.7109375" customWidth="1"/>
  </cols>
  <sheetData>
    <row r="1" spans="1:35" x14ac:dyDescent="0.25">
      <c r="A1" t="s">
        <v>0</v>
      </c>
    </row>
    <row r="2" spans="1:35" x14ac:dyDescent="0.25">
      <c r="A2" s="1" t="s">
        <v>7</v>
      </c>
      <c r="B2" t="s">
        <v>1</v>
      </c>
      <c r="C2" t="s">
        <v>2</v>
      </c>
      <c r="D2" t="s">
        <v>3</v>
      </c>
      <c r="E2">
        <v>1</v>
      </c>
      <c r="F2">
        <v>2</v>
      </c>
      <c r="G2">
        <v>3</v>
      </c>
      <c r="H2">
        <v>4</v>
      </c>
      <c r="I2">
        <v>5</v>
      </c>
      <c r="J2">
        <v>6</v>
      </c>
      <c r="K2">
        <v>7</v>
      </c>
      <c r="L2">
        <v>8</v>
      </c>
      <c r="M2">
        <v>9</v>
      </c>
      <c r="N2">
        <v>10</v>
      </c>
      <c r="O2">
        <v>11</v>
      </c>
      <c r="P2">
        <v>12</v>
      </c>
      <c r="Q2">
        <v>13</v>
      </c>
      <c r="R2">
        <v>14</v>
      </c>
      <c r="S2">
        <v>15</v>
      </c>
      <c r="T2">
        <v>16</v>
      </c>
      <c r="U2">
        <v>17</v>
      </c>
      <c r="V2">
        <v>18</v>
      </c>
      <c r="W2">
        <v>19</v>
      </c>
      <c r="X2">
        <v>20</v>
      </c>
      <c r="Y2">
        <v>21</v>
      </c>
      <c r="Z2">
        <v>22</v>
      </c>
      <c r="AA2">
        <v>23</v>
      </c>
      <c r="AB2">
        <v>24</v>
      </c>
      <c r="AC2">
        <v>25</v>
      </c>
      <c r="AD2">
        <v>26</v>
      </c>
      <c r="AE2">
        <v>27</v>
      </c>
      <c r="AF2">
        <v>28</v>
      </c>
      <c r="AG2">
        <v>29</v>
      </c>
      <c r="AH2">
        <v>30</v>
      </c>
      <c r="AI2">
        <v>31</v>
      </c>
    </row>
    <row r="3" spans="1:35" x14ac:dyDescent="0.25">
      <c r="A3" t="s">
        <v>4</v>
      </c>
      <c r="B3">
        <v>22.15</v>
      </c>
      <c r="C3">
        <v>24.43</v>
      </c>
      <c r="D3">
        <v>27.95</v>
      </c>
      <c r="E3">
        <v>22.84</v>
      </c>
      <c r="F3">
        <v>22.81</v>
      </c>
      <c r="G3">
        <v>23.22</v>
      </c>
      <c r="H3">
        <v>23.64</v>
      </c>
      <c r="I3">
        <v>24.51</v>
      </c>
      <c r="J3">
        <v>24.71</v>
      </c>
      <c r="K3">
        <v>25.07</v>
      </c>
      <c r="L3">
        <v>25.09</v>
      </c>
      <c r="M3">
        <v>25.32</v>
      </c>
      <c r="N3">
        <v>26.03</v>
      </c>
      <c r="O3">
        <v>26.41</v>
      </c>
      <c r="P3">
        <v>26.58</v>
      </c>
      <c r="Q3">
        <v>26.81</v>
      </c>
      <c r="R3">
        <v>26.16</v>
      </c>
      <c r="S3">
        <v>25.49</v>
      </c>
      <c r="T3">
        <v>25.08</v>
      </c>
      <c r="U3">
        <v>24.79</v>
      </c>
      <c r="V3">
        <v>24.34</v>
      </c>
      <c r="W3">
        <v>23.82</v>
      </c>
      <c r="X3">
        <v>23.52</v>
      </c>
      <c r="Y3">
        <v>23.47</v>
      </c>
      <c r="Z3">
        <v>23.21</v>
      </c>
      <c r="AA3">
        <v>23.54</v>
      </c>
      <c r="AB3">
        <v>23.55</v>
      </c>
      <c r="AC3">
        <v>23.8</v>
      </c>
      <c r="AD3">
        <v>23.53</v>
      </c>
      <c r="AE3">
        <v>23.47</v>
      </c>
      <c r="AF3">
        <v>23.61</v>
      </c>
      <c r="AG3">
        <v>24.09</v>
      </c>
      <c r="AH3">
        <v>24.58</v>
      </c>
      <c r="AI3">
        <v>24.14</v>
      </c>
    </row>
    <row r="4" spans="1:35" x14ac:dyDescent="0.25">
      <c r="A4" t="s">
        <v>5</v>
      </c>
      <c r="B4">
        <v>22.04</v>
      </c>
      <c r="C4">
        <v>24.31</v>
      </c>
      <c r="D4">
        <v>27.84</v>
      </c>
      <c r="E4">
        <v>22.77</v>
      </c>
      <c r="F4">
        <v>22.74</v>
      </c>
      <c r="G4">
        <v>23.14</v>
      </c>
      <c r="H4">
        <v>23.57</v>
      </c>
      <c r="I4">
        <v>24.43</v>
      </c>
      <c r="J4">
        <v>24.62</v>
      </c>
      <c r="K4">
        <v>24.97</v>
      </c>
      <c r="L4">
        <v>24.99</v>
      </c>
      <c r="M4">
        <v>25.21</v>
      </c>
      <c r="N4">
        <v>25.94</v>
      </c>
      <c r="O4">
        <v>26.31</v>
      </c>
      <c r="P4">
        <v>26.47</v>
      </c>
      <c r="Q4">
        <v>26.69</v>
      </c>
      <c r="R4">
        <v>26.01</v>
      </c>
      <c r="S4">
        <v>25.32</v>
      </c>
      <c r="T4">
        <v>24.91</v>
      </c>
      <c r="U4">
        <v>24.62</v>
      </c>
      <c r="V4">
        <v>24.17</v>
      </c>
      <c r="W4">
        <v>23.65</v>
      </c>
      <c r="X4">
        <v>23.37</v>
      </c>
      <c r="Y4">
        <v>23.34</v>
      </c>
      <c r="Z4">
        <v>23.12</v>
      </c>
      <c r="AA4">
        <v>23.46</v>
      </c>
      <c r="AB4">
        <v>23.46</v>
      </c>
      <c r="AC4">
        <v>23.71</v>
      </c>
      <c r="AD4">
        <v>23.41</v>
      </c>
      <c r="AE4">
        <v>23.37</v>
      </c>
      <c r="AF4">
        <v>23.51</v>
      </c>
      <c r="AG4">
        <v>23.97</v>
      </c>
      <c r="AH4">
        <v>24.46</v>
      </c>
      <c r="AI4">
        <v>24.01</v>
      </c>
    </row>
    <row r="5" spans="1:35" x14ac:dyDescent="0.25">
      <c r="A5" t="s">
        <v>6</v>
      </c>
      <c r="B5">
        <v>6.7</v>
      </c>
      <c r="C5">
        <v>16.37</v>
      </c>
      <c r="D5">
        <v>29.2</v>
      </c>
      <c r="E5">
        <v>14.89</v>
      </c>
      <c r="F5">
        <v>14.4</v>
      </c>
      <c r="G5">
        <v>16.21</v>
      </c>
      <c r="H5">
        <v>17.72</v>
      </c>
      <c r="I5">
        <v>20.55</v>
      </c>
      <c r="J5">
        <v>18.489999999999998</v>
      </c>
      <c r="K5">
        <v>18.8</v>
      </c>
      <c r="L5">
        <v>18.649999999999999</v>
      </c>
      <c r="M5">
        <v>19.14</v>
      </c>
      <c r="N5">
        <v>21.38</v>
      </c>
      <c r="O5">
        <v>20.100000000000001</v>
      </c>
      <c r="P5">
        <v>18.940000000000001</v>
      </c>
      <c r="Q5">
        <v>19.18</v>
      </c>
      <c r="R5">
        <v>14.7</v>
      </c>
      <c r="S5">
        <v>13.24</v>
      </c>
      <c r="T5">
        <v>14.07</v>
      </c>
      <c r="U5">
        <v>14.13</v>
      </c>
      <c r="V5">
        <v>14.85</v>
      </c>
      <c r="W5">
        <v>14.16</v>
      </c>
      <c r="X5">
        <v>14.63</v>
      </c>
      <c r="Y5">
        <v>14.3</v>
      </c>
      <c r="Z5">
        <v>13.77</v>
      </c>
      <c r="AA5">
        <v>16.170000000000002</v>
      </c>
      <c r="AB5">
        <v>16.850000000000001</v>
      </c>
      <c r="AC5">
        <v>16.329999999999998</v>
      </c>
      <c r="AD5">
        <v>14.2</v>
      </c>
      <c r="AE5">
        <v>14.13</v>
      </c>
      <c r="AF5">
        <v>15</v>
      </c>
      <c r="AG5">
        <v>16.07</v>
      </c>
      <c r="AH5">
        <v>17.309999999999999</v>
      </c>
      <c r="AI5">
        <v>15.06</v>
      </c>
    </row>
    <row r="7" spans="1:35" x14ac:dyDescent="0.25">
      <c r="E7">
        <v>20</v>
      </c>
      <c r="F7">
        <v>20</v>
      </c>
      <c r="G7">
        <v>20</v>
      </c>
      <c r="H7">
        <v>20</v>
      </c>
      <c r="I7">
        <v>20</v>
      </c>
      <c r="J7">
        <v>20</v>
      </c>
      <c r="K7">
        <v>20</v>
      </c>
      <c r="L7">
        <v>20</v>
      </c>
      <c r="M7">
        <v>20</v>
      </c>
      <c r="N7">
        <v>20</v>
      </c>
      <c r="O7">
        <v>20</v>
      </c>
      <c r="P7">
        <v>20</v>
      </c>
      <c r="Q7">
        <v>20</v>
      </c>
      <c r="R7">
        <v>20</v>
      </c>
      <c r="S7">
        <v>20</v>
      </c>
      <c r="T7">
        <v>20</v>
      </c>
      <c r="U7">
        <v>20</v>
      </c>
      <c r="V7">
        <v>20</v>
      </c>
      <c r="W7">
        <v>20</v>
      </c>
      <c r="X7">
        <v>20</v>
      </c>
      <c r="Y7">
        <v>20</v>
      </c>
      <c r="Z7">
        <v>20</v>
      </c>
      <c r="AA7">
        <v>20</v>
      </c>
      <c r="AB7">
        <v>20</v>
      </c>
      <c r="AC7">
        <v>20</v>
      </c>
      <c r="AD7">
        <v>20</v>
      </c>
      <c r="AE7">
        <v>20</v>
      </c>
      <c r="AF7">
        <v>20</v>
      </c>
      <c r="AG7">
        <v>20</v>
      </c>
      <c r="AH7">
        <v>20</v>
      </c>
      <c r="AI7">
        <v>20</v>
      </c>
    </row>
    <row r="8" spans="1:35" x14ac:dyDescent="0.25">
      <c r="E8">
        <v>24</v>
      </c>
      <c r="F8">
        <v>24</v>
      </c>
      <c r="G8">
        <v>24</v>
      </c>
      <c r="H8">
        <v>24</v>
      </c>
      <c r="I8">
        <v>24</v>
      </c>
      <c r="J8">
        <v>24</v>
      </c>
      <c r="K8">
        <v>24</v>
      </c>
      <c r="L8">
        <v>24</v>
      </c>
      <c r="M8">
        <v>24</v>
      </c>
      <c r="N8">
        <v>24</v>
      </c>
      <c r="O8">
        <v>24</v>
      </c>
      <c r="P8">
        <v>24</v>
      </c>
      <c r="Q8">
        <v>24</v>
      </c>
      <c r="R8">
        <v>24</v>
      </c>
      <c r="S8">
        <v>24</v>
      </c>
      <c r="T8">
        <v>24</v>
      </c>
      <c r="U8">
        <v>24</v>
      </c>
      <c r="V8">
        <v>24</v>
      </c>
      <c r="W8">
        <v>24</v>
      </c>
      <c r="X8">
        <v>24</v>
      </c>
      <c r="Y8">
        <v>24</v>
      </c>
      <c r="Z8">
        <v>24</v>
      </c>
      <c r="AA8">
        <v>24</v>
      </c>
      <c r="AB8">
        <v>24</v>
      </c>
      <c r="AC8">
        <v>24</v>
      </c>
      <c r="AD8">
        <v>24</v>
      </c>
      <c r="AE8">
        <v>24</v>
      </c>
      <c r="AF8">
        <v>24</v>
      </c>
      <c r="AG8">
        <v>24</v>
      </c>
      <c r="AH8">
        <v>24</v>
      </c>
      <c r="AI8">
        <v>24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zoomScaleNormal="100" workbookViewId="0">
      <selection activeCell="B16" sqref="B16"/>
    </sheetView>
  </sheetViews>
  <sheetFormatPr defaultRowHeight="15" x14ac:dyDescent="0.25"/>
  <cols>
    <col min="1" max="1" width="25.7109375" customWidth="1"/>
  </cols>
  <sheetData>
    <row r="1" spans="1:35" x14ac:dyDescent="0.25">
      <c r="A1" t="s">
        <v>0</v>
      </c>
    </row>
    <row r="2" spans="1:35" x14ac:dyDescent="0.25">
      <c r="A2" s="2">
        <v>42583</v>
      </c>
      <c r="B2" t="s">
        <v>1</v>
      </c>
      <c r="C2" t="s">
        <v>2</v>
      </c>
      <c r="D2" t="s">
        <v>3</v>
      </c>
      <c r="E2">
        <v>1</v>
      </c>
      <c r="F2">
        <v>2</v>
      </c>
      <c r="G2">
        <v>3</v>
      </c>
      <c r="H2">
        <v>4</v>
      </c>
      <c r="I2">
        <v>5</v>
      </c>
      <c r="J2">
        <v>6</v>
      </c>
      <c r="K2">
        <v>7</v>
      </c>
      <c r="L2">
        <v>8</v>
      </c>
      <c r="M2">
        <v>9</v>
      </c>
      <c r="N2">
        <v>10</v>
      </c>
      <c r="O2">
        <v>11</v>
      </c>
      <c r="P2">
        <v>12</v>
      </c>
      <c r="Q2">
        <v>13</v>
      </c>
      <c r="R2">
        <v>14</v>
      </c>
      <c r="S2">
        <v>15</v>
      </c>
      <c r="T2">
        <v>16</v>
      </c>
      <c r="U2">
        <v>17</v>
      </c>
      <c r="V2">
        <v>18</v>
      </c>
      <c r="W2">
        <v>19</v>
      </c>
      <c r="X2">
        <v>20</v>
      </c>
      <c r="Y2">
        <v>21</v>
      </c>
      <c r="Z2">
        <v>22</v>
      </c>
      <c r="AA2">
        <v>23</v>
      </c>
      <c r="AB2">
        <v>24</v>
      </c>
      <c r="AC2">
        <v>25</v>
      </c>
      <c r="AD2">
        <v>26</v>
      </c>
      <c r="AE2">
        <v>27</v>
      </c>
      <c r="AF2">
        <v>28</v>
      </c>
      <c r="AG2">
        <v>29</v>
      </c>
      <c r="AH2">
        <v>30</v>
      </c>
      <c r="AI2">
        <v>31</v>
      </c>
    </row>
    <row r="3" spans="1:35" x14ac:dyDescent="0.25">
      <c r="A3" t="s">
        <v>4</v>
      </c>
      <c r="B3">
        <v>22.03</v>
      </c>
      <c r="C3">
        <v>24.94</v>
      </c>
      <c r="D3">
        <v>27.67</v>
      </c>
      <c r="E3">
        <v>25.35</v>
      </c>
      <c r="F3">
        <v>25.8</v>
      </c>
      <c r="G3">
        <v>26.08</v>
      </c>
      <c r="H3">
        <v>25.77</v>
      </c>
      <c r="I3">
        <v>25.22</v>
      </c>
      <c r="J3">
        <v>25.23</v>
      </c>
      <c r="K3">
        <v>25.26</v>
      </c>
      <c r="L3">
        <v>25.13</v>
      </c>
      <c r="M3">
        <v>25.24</v>
      </c>
      <c r="N3">
        <v>25.11</v>
      </c>
      <c r="O3">
        <v>25.29</v>
      </c>
      <c r="P3">
        <v>25.46</v>
      </c>
      <c r="Q3">
        <v>25.38</v>
      </c>
      <c r="R3">
        <v>24.83</v>
      </c>
      <c r="S3">
        <v>25.29</v>
      </c>
      <c r="T3">
        <v>25.51</v>
      </c>
      <c r="U3">
        <v>25.11</v>
      </c>
      <c r="V3">
        <v>25.21</v>
      </c>
      <c r="W3">
        <v>25.32</v>
      </c>
      <c r="X3">
        <v>25.51</v>
      </c>
      <c r="Y3">
        <v>25.72</v>
      </c>
      <c r="Z3">
        <v>26.13</v>
      </c>
      <c r="AA3">
        <v>25.77</v>
      </c>
      <c r="AB3">
        <v>24.97</v>
      </c>
      <c r="AC3">
        <v>24.44</v>
      </c>
      <c r="AD3">
        <v>24.26</v>
      </c>
      <c r="AE3">
        <v>23.17</v>
      </c>
      <c r="AF3">
        <v>23.14</v>
      </c>
      <c r="AG3">
        <v>22.79</v>
      </c>
      <c r="AH3">
        <v>22.91</v>
      </c>
      <c r="AI3">
        <v>22.84</v>
      </c>
    </row>
    <row r="4" spans="1:35" x14ac:dyDescent="0.25">
      <c r="A4" t="s">
        <v>5</v>
      </c>
      <c r="B4">
        <v>21.91</v>
      </c>
      <c r="C4">
        <v>24.81</v>
      </c>
      <c r="D4">
        <v>27.55</v>
      </c>
      <c r="E4">
        <v>25.25</v>
      </c>
      <c r="F4">
        <v>25.7</v>
      </c>
      <c r="G4">
        <v>25.97</v>
      </c>
      <c r="H4">
        <v>25.65</v>
      </c>
      <c r="I4">
        <v>25.08</v>
      </c>
      <c r="J4">
        <v>25.09</v>
      </c>
      <c r="K4">
        <v>25.11</v>
      </c>
      <c r="L4">
        <v>24.98</v>
      </c>
      <c r="M4">
        <v>25.09</v>
      </c>
      <c r="N4">
        <v>24.96</v>
      </c>
      <c r="O4">
        <v>25.12</v>
      </c>
      <c r="P4">
        <v>25.3</v>
      </c>
      <c r="Q4">
        <v>25.22</v>
      </c>
      <c r="R4">
        <v>24.67</v>
      </c>
      <c r="S4">
        <v>25.15</v>
      </c>
      <c r="T4">
        <v>25.37</v>
      </c>
      <c r="U4">
        <v>24.95</v>
      </c>
      <c r="V4">
        <v>25.04</v>
      </c>
      <c r="W4">
        <v>25.16</v>
      </c>
      <c r="X4">
        <v>25.34</v>
      </c>
      <c r="Y4">
        <v>25.57</v>
      </c>
      <c r="Z4">
        <v>25.99</v>
      </c>
      <c r="AA4">
        <v>25.62</v>
      </c>
      <c r="AB4">
        <v>24.82</v>
      </c>
      <c r="AC4">
        <v>24.28</v>
      </c>
      <c r="AD4">
        <v>24.09</v>
      </c>
      <c r="AE4">
        <v>23.1</v>
      </c>
      <c r="AF4">
        <v>23.05</v>
      </c>
      <c r="AG4">
        <v>22.71</v>
      </c>
      <c r="AH4">
        <v>22.81</v>
      </c>
      <c r="AI4">
        <v>22.74</v>
      </c>
    </row>
    <row r="5" spans="1:35" x14ac:dyDescent="0.25">
      <c r="A5" t="s">
        <v>6</v>
      </c>
      <c r="B5">
        <v>5.4</v>
      </c>
      <c r="C5">
        <v>16.18</v>
      </c>
      <c r="D5">
        <v>32.1</v>
      </c>
      <c r="E5">
        <v>23.86</v>
      </c>
      <c r="F5">
        <v>20.149999999999999</v>
      </c>
      <c r="G5">
        <v>19.36</v>
      </c>
      <c r="H5">
        <v>16.899999999999999</v>
      </c>
      <c r="I5">
        <v>15.98</v>
      </c>
      <c r="J5">
        <v>16.940000000000001</v>
      </c>
      <c r="K5">
        <v>16.149999999999999</v>
      </c>
      <c r="L5">
        <v>16.29</v>
      </c>
      <c r="M5">
        <v>16.809999999999999</v>
      </c>
      <c r="N5">
        <v>15.75</v>
      </c>
      <c r="O5">
        <v>15.86</v>
      </c>
      <c r="P5">
        <v>17.23</v>
      </c>
      <c r="Q5">
        <v>16.27</v>
      </c>
      <c r="R5">
        <v>15.64</v>
      </c>
      <c r="S5">
        <v>19.170000000000002</v>
      </c>
      <c r="T5">
        <v>18.25</v>
      </c>
      <c r="U5">
        <v>14.81</v>
      </c>
      <c r="V5">
        <v>15.4</v>
      </c>
      <c r="W5">
        <v>15.85</v>
      </c>
      <c r="X5">
        <v>16.55</v>
      </c>
      <c r="Y5">
        <v>17.93</v>
      </c>
      <c r="Z5">
        <v>19.68</v>
      </c>
      <c r="AA5">
        <v>16.18</v>
      </c>
      <c r="AB5">
        <v>15.12</v>
      </c>
      <c r="AC5">
        <v>14.62</v>
      </c>
      <c r="AD5">
        <v>14.07</v>
      </c>
      <c r="AE5">
        <v>10.75</v>
      </c>
      <c r="AF5">
        <v>12.67</v>
      </c>
      <c r="AG5">
        <v>12.8</v>
      </c>
      <c r="AH5">
        <v>12.66</v>
      </c>
      <c r="AI5">
        <v>11.79</v>
      </c>
    </row>
    <row r="7" spans="1:35" x14ac:dyDescent="0.25">
      <c r="E7">
        <v>20</v>
      </c>
      <c r="F7">
        <v>20</v>
      </c>
      <c r="G7">
        <v>20</v>
      </c>
      <c r="H7">
        <v>20</v>
      </c>
      <c r="I7">
        <v>20</v>
      </c>
      <c r="J7">
        <v>20</v>
      </c>
      <c r="K7">
        <v>20</v>
      </c>
      <c r="L7">
        <v>20</v>
      </c>
      <c r="M7">
        <v>20</v>
      </c>
      <c r="N7">
        <v>20</v>
      </c>
      <c r="O7">
        <v>20</v>
      </c>
      <c r="P7">
        <v>20</v>
      </c>
      <c r="Q7">
        <v>20</v>
      </c>
      <c r="R7">
        <v>20</v>
      </c>
      <c r="S7">
        <v>20</v>
      </c>
      <c r="T7">
        <v>20</v>
      </c>
      <c r="U7">
        <v>20</v>
      </c>
      <c r="V7">
        <v>20</v>
      </c>
      <c r="W7">
        <v>20</v>
      </c>
      <c r="X7">
        <v>20</v>
      </c>
      <c r="Y7">
        <v>20</v>
      </c>
      <c r="Z7">
        <v>20</v>
      </c>
      <c r="AA7">
        <v>20</v>
      </c>
      <c r="AB7">
        <v>20</v>
      </c>
      <c r="AC7">
        <v>20</v>
      </c>
      <c r="AD7">
        <v>20</v>
      </c>
      <c r="AE7">
        <v>20</v>
      </c>
      <c r="AF7">
        <v>20</v>
      </c>
      <c r="AG7">
        <v>20</v>
      </c>
      <c r="AH7">
        <v>20</v>
      </c>
      <c r="AI7">
        <v>20</v>
      </c>
    </row>
    <row r="8" spans="1:35" x14ac:dyDescent="0.25">
      <c r="E8">
        <v>24</v>
      </c>
      <c r="F8">
        <v>24</v>
      </c>
      <c r="G8">
        <v>24</v>
      </c>
      <c r="H8">
        <v>24</v>
      </c>
      <c r="I8">
        <v>24</v>
      </c>
      <c r="J8">
        <v>24</v>
      </c>
      <c r="K8">
        <v>24</v>
      </c>
      <c r="L8">
        <v>24</v>
      </c>
      <c r="M8">
        <v>24</v>
      </c>
      <c r="N8">
        <v>24</v>
      </c>
      <c r="O8">
        <v>24</v>
      </c>
      <c r="P8">
        <v>24</v>
      </c>
      <c r="Q8">
        <v>24</v>
      </c>
      <c r="R8">
        <v>24</v>
      </c>
      <c r="S8">
        <v>24</v>
      </c>
      <c r="T8">
        <v>24</v>
      </c>
      <c r="U8">
        <v>24</v>
      </c>
      <c r="V8">
        <v>24</v>
      </c>
      <c r="W8">
        <v>24</v>
      </c>
      <c r="X8">
        <v>24</v>
      </c>
      <c r="Y8">
        <v>24</v>
      </c>
      <c r="Z8">
        <v>24</v>
      </c>
      <c r="AA8">
        <v>24</v>
      </c>
      <c r="AB8">
        <v>24</v>
      </c>
      <c r="AC8">
        <v>24</v>
      </c>
      <c r="AD8">
        <v>24</v>
      </c>
      <c r="AE8">
        <v>24</v>
      </c>
      <c r="AF8">
        <v>24</v>
      </c>
      <c r="AG8">
        <v>24</v>
      </c>
      <c r="AH8">
        <v>24</v>
      </c>
      <c r="AI8">
        <v>24</v>
      </c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zoomScale="70" zoomScaleNormal="70" workbookViewId="0">
      <selection activeCell="Q20" sqref="Q20"/>
    </sheetView>
  </sheetViews>
  <sheetFormatPr defaultRowHeight="15" x14ac:dyDescent="0.25"/>
  <cols>
    <col min="1" max="1" width="25.7109375" customWidth="1"/>
  </cols>
  <sheetData>
    <row r="1" spans="1:34" x14ac:dyDescent="0.25">
      <c r="A1" t="s">
        <v>0</v>
      </c>
    </row>
    <row r="2" spans="1:34" x14ac:dyDescent="0.25">
      <c r="A2" s="2">
        <v>42614</v>
      </c>
      <c r="B2" t="s">
        <v>1</v>
      </c>
      <c r="C2" t="s">
        <v>2</v>
      </c>
      <c r="D2" t="s">
        <v>3</v>
      </c>
      <c r="E2">
        <v>1</v>
      </c>
      <c r="F2">
        <v>2</v>
      </c>
      <c r="G2">
        <v>3</v>
      </c>
      <c r="H2">
        <v>4</v>
      </c>
      <c r="I2">
        <v>5</v>
      </c>
      <c r="J2">
        <v>6</v>
      </c>
      <c r="K2">
        <v>7</v>
      </c>
      <c r="L2">
        <v>8</v>
      </c>
      <c r="M2">
        <v>9</v>
      </c>
      <c r="N2">
        <v>10</v>
      </c>
      <c r="O2">
        <v>11</v>
      </c>
      <c r="P2">
        <v>12</v>
      </c>
      <c r="Q2">
        <v>13</v>
      </c>
      <c r="R2">
        <v>14</v>
      </c>
      <c r="S2">
        <v>15</v>
      </c>
      <c r="T2">
        <v>16</v>
      </c>
      <c r="U2">
        <v>17</v>
      </c>
      <c r="V2">
        <v>18</v>
      </c>
      <c r="W2">
        <v>19</v>
      </c>
      <c r="X2">
        <v>20</v>
      </c>
      <c r="Y2">
        <v>21</v>
      </c>
      <c r="Z2">
        <v>22</v>
      </c>
      <c r="AA2">
        <v>23</v>
      </c>
      <c r="AB2">
        <v>24</v>
      </c>
      <c r="AC2">
        <v>25</v>
      </c>
      <c r="AD2">
        <v>26</v>
      </c>
      <c r="AE2">
        <v>27</v>
      </c>
      <c r="AF2">
        <v>28</v>
      </c>
      <c r="AG2">
        <v>29</v>
      </c>
      <c r="AH2">
        <v>30</v>
      </c>
    </row>
    <row r="3" spans="1:34" x14ac:dyDescent="0.25">
      <c r="A3" t="s">
        <v>4</v>
      </c>
      <c r="B3">
        <v>20.11</v>
      </c>
      <c r="C3">
        <v>22.07</v>
      </c>
      <c r="D3">
        <v>25.16</v>
      </c>
      <c r="E3">
        <v>22.9</v>
      </c>
      <c r="F3">
        <v>23.35</v>
      </c>
      <c r="G3">
        <v>23.59</v>
      </c>
      <c r="H3">
        <v>23.06</v>
      </c>
      <c r="I3">
        <v>22.93</v>
      </c>
      <c r="J3">
        <v>23.1</v>
      </c>
      <c r="K3">
        <v>22.72</v>
      </c>
      <c r="L3">
        <v>22.79</v>
      </c>
      <c r="M3">
        <v>22.84</v>
      </c>
      <c r="N3">
        <v>22.55</v>
      </c>
      <c r="O3">
        <v>22.42</v>
      </c>
      <c r="P3">
        <v>22.03</v>
      </c>
      <c r="Q3">
        <v>22.37</v>
      </c>
      <c r="R3">
        <v>22.44</v>
      </c>
      <c r="S3">
        <v>22.32</v>
      </c>
      <c r="T3">
        <v>22.34</v>
      </c>
      <c r="U3">
        <v>21.86</v>
      </c>
      <c r="V3">
        <v>21.51</v>
      </c>
      <c r="W3">
        <v>21.41</v>
      </c>
      <c r="X3">
        <v>21.24</v>
      </c>
      <c r="Y3">
        <v>21.21</v>
      </c>
      <c r="Z3">
        <v>21.15</v>
      </c>
      <c r="AA3">
        <v>21.17</v>
      </c>
      <c r="AB3">
        <v>21.14</v>
      </c>
      <c r="AC3">
        <v>21.15</v>
      </c>
      <c r="AD3">
        <v>21.37</v>
      </c>
      <c r="AE3">
        <v>20.95</v>
      </c>
      <c r="AF3">
        <v>21.36</v>
      </c>
      <c r="AG3">
        <v>21.55</v>
      </c>
      <c r="AH3">
        <v>21.29</v>
      </c>
    </row>
    <row r="4" spans="1:34" x14ac:dyDescent="0.25">
      <c r="A4" t="s">
        <v>5</v>
      </c>
      <c r="B4">
        <v>20</v>
      </c>
      <c r="C4">
        <v>21.93</v>
      </c>
      <c r="D4">
        <v>25.09</v>
      </c>
      <c r="E4">
        <v>22.79</v>
      </c>
      <c r="F4">
        <v>23.27</v>
      </c>
      <c r="G4">
        <v>23.49</v>
      </c>
      <c r="H4">
        <v>22.99</v>
      </c>
      <c r="I4">
        <v>22.86</v>
      </c>
      <c r="J4">
        <v>23.03</v>
      </c>
      <c r="K4">
        <v>22.64</v>
      </c>
      <c r="L4">
        <v>22.7</v>
      </c>
      <c r="M4">
        <v>22.75</v>
      </c>
      <c r="N4">
        <v>22.44</v>
      </c>
      <c r="O4">
        <v>22.32</v>
      </c>
      <c r="P4">
        <v>21.91</v>
      </c>
      <c r="Q4">
        <v>22.27</v>
      </c>
      <c r="R4">
        <v>22.33</v>
      </c>
      <c r="S4">
        <v>22.22</v>
      </c>
      <c r="T4">
        <v>22.23</v>
      </c>
      <c r="U4">
        <v>21.72</v>
      </c>
      <c r="V4">
        <v>21.36</v>
      </c>
      <c r="W4">
        <v>21.24</v>
      </c>
      <c r="X4">
        <v>21.06</v>
      </c>
      <c r="Y4">
        <v>21.02</v>
      </c>
      <c r="Z4">
        <v>20.98</v>
      </c>
      <c r="AA4">
        <v>20.98</v>
      </c>
      <c r="AB4">
        <v>20.95</v>
      </c>
      <c r="AC4">
        <v>20.96</v>
      </c>
      <c r="AD4">
        <v>21.17</v>
      </c>
      <c r="AE4">
        <v>20.74</v>
      </c>
      <c r="AF4">
        <v>21.16</v>
      </c>
      <c r="AG4">
        <v>21.34</v>
      </c>
      <c r="AH4">
        <v>21.08</v>
      </c>
    </row>
    <row r="5" spans="1:34" x14ac:dyDescent="0.25">
      <c r="A5" t="s">
        <v>6</v>
      </c>
      <c r="B5">
        <v>0.8</v>
      </c>
      <c r="C5">
        <v>12.48</v>
      </c>
      <c r="D5">
        <v>26.2</v>
      </c>
      <c r="E5">
        <v>11.97</v>
      </c>
      <c r="F5">
        <v>16.27</v>
      </c>
      <c r="G5">
        <v>14.27</v>
      </c>
      <c r="H5">
        <v>15.02</v>
      </c>
      <c r="I5">
        <v>16.18</v>
      </c>
      <c r="J5">
        <v>16.22</v>
      </c>
      <c r="K5">
        <v>13.26</v>
      </c>
      <c r="L5">
        <v>12.96</v>
      </c>
      <c r="M5">
        <v>12.64</v>
      </c>
      <c r="N5">
        <v>13.55</v>
      </c>
      <c r="O5">
        <v>13.22</v>
      </c>
      <c r="P5">
        <v>14.12</v>
      </c>
      <c r="Q5">
        <v>14.29</v>
      </c>
      <c r="R5">
        <v>12.32</v>
      </c>
      <c r="S5">
        <v>13.12</v>
      </c>
      <c r="T5">
        <v>11.22</v>
      </c>
      <c r="U5">
        <v>11.54</v>
      </c>
      <c r="V5">
        <v>13.19</v>
      </c>
      <c r="W5">
        <v>11.33</v>
      </c>
      <c r="X5">
        <v>10.5</v>
      </c>
      <c r="Y5">
        <v>11.25</v>
      </c>
      <c r="Z5">
        <v>15.09</v>
      </c>
      <c r="AA5">
        <v>11.39</v>
      </c>
      <c r="AB5">
        <v>11.88</v>
      </c>
      <c r="AC5">
        <v>11.24</v>
      </c>
      <c r="AD5">
        <v>10.88</v>
      </c>
      <c r="AE5">
        <v>9.26</v>
      </c>
      <c r="AF5">
        <v>9.2899999999999991</v>
      </c>
      <c r="AG5">
        <v>7.72</v>
      </c>
      <c r="AH5">
        <v>9.2899999999999991</v>
      </c>
    </row>
    <row r="7" spans="1:34" x14ac:dyDescent="0.25">
      <c r="E7">
        <v>20</v>
      </c>
      <c r="F7">
        <v>20</v>
      </c>
      <c r="G7">
        <v>20</v>
      </c>
      <c r="H7">
        <v>20</v>
      </c>
      <c r="I7">
        <v>20</v>
      </c>
      <c r="J7">
        <v>20</v>
      </c>
      <c r="K7">
        <v>20</v>
      </c>
      <c r="L7">
        <v>20</v>
      </c>
      <c r="M7">
        <v>20</v>
      </c>
      <c r="N7">
        <v>20</v>
      </c>
      <c r="O7">
        <v>20</v>
      </c>
      <c r="P7">
        <v>20</v>
      </c>
      <c r="Q7">
        <v>20</v>
      </c>
      <c r="R7">
        <v>20</v>
      </c>
      <c r="S7">
        <v>20</v>
      </c>
      <c r="T7">
        <v>20</v>
      </c>
      <c r="U7">
        <v>20</v>
      </c>
      <c r="V7">
        <v>20</v>
      </c>
      <c r="W7">
        <v>20</v>
      </c>
      <c r="X7">
        <v>20</v>
      </c>
      <c r="Y7">
        <v>20</v>
      </c>
      <c r="Z7">
        <v>20</v>
      </c>
      <c r="AA7">
        <v>20</v>
      </c>
      <c r="AB7">
        <v>20</v>
      </c>
      <c r="AC7">
        <v>20</v>
      </c>
      <c r="AD7">
        <v>20</v>
      </c>
      <c r="AE7">
        <v>20</v>
      </c>
      <c r="AF7">
        <v>20</v>
      </c>
      <c r="AG7">
        <v>20</v>
      </c>
      <c r="AH7">
        <v>20</v>
      </c>
    </row>
    <row r="8" spans="1:34" x14ac:dyDescent="0.25">
      <c r="E8">
        <v>24</v>
      </c>
      <c r="F8">
        <v>24</v>
      </c>
      <c r="G8">
        <v>24</v>
      </c>
      <c r="H8">
        <v>24</v>
      </c>
      <c r="I8">
        <v>24</v>
      </c>
      <c r="J8">
        <v>24</v>
      </c>
      <c r="K8">
        <v>24</v>
      </c>
      <c r="L8">
        <v>24</v>
      </c>
      <c r="M8">
        <v>24</v>
      </c>
      <c r="N8">
        <v>24</v>
      </c>
      <c r="O8">
        <v>24</v>
      </c>
      <c r="P8">
        <v>24</v>
      </c>
      <c r="Q8">
        <v>24</v>
      </c>
      <c r="R8">
        <v>24</v>
      </c>
      <c r="S8">
        <v>24</v>
      </c>
      <c r="T8">
        <v>24</v>
      </c>
      <c r="U8">
        <v>24</v>
      </c>
      <c r="V8">
        <v>24</v>
      </c>
      <c r="W8">
        <v>24</v>
      </c>
      <c r="X8">
        <v>24</v>
      </c>
      <c r="Y8">
        <v>24</v>
      </c>
      <c r="Z8">
        <v>24</v>
      </c>
      <c r="AA8">
        <v>24</v>
      </c>
      <c r="AB8">
        <v>24</v>
      </c>
      <c r="AC8">
        <v>24</v>
      </c>
      <c r="AD8">
        <v>24</v>
      </c>
      <c r="AE8">
        <v>24</v>
      </c>
      <c r="AF8">
        <v>24</v>
      </c>
      <c r="AG8">
        <v>24</v>
      </c>
      <c r="AH8">
        <v>24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6</vt:i4>
      </vt:variant>
    </vt:vector>
  </HeadingPairs>
  <TitlesOfParts>
    <vt:vector size="6" baseType="lpstr">
      <vt:lpstr>Hovedtal</vt:lpstr>
      <vt:lpstr>Ark1</vt:lpstr>
      <vt:lpstr>06</vt:lpstr>
      <vt:lpstr>07</vt:lpstr>
      <vt:lpstr>08</vt:lpstr>
      <vt:lpstr>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Sebastian</dc:creator>
  <cp:lastModifiedBy>John Sebastian</cp:lastModifiedBy>
  <dcterms:created xsi:type="dcterms:W3CDTF">2016-06-09T03:07:55Z</dcterms:created>
  <dcterms:modified xsi:type="dcterms:W3CDTF">2016-06-09T21:06:17Z</dcterms:modified>
</cp:coreProperties>
</file>